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0475" windowHeight="8520" activeTab="0"/>
  </bookViews>
  <sheets>
    <sheet name="普通" sheetId="1" r:id="rId1"/>
  </sheets>
  <definedNames>
    <definedName name="_xlnm._FilterDatabase" localSheetId="0" hidden="1">'普通'!$C$2:$F$2</definedName>
    <definedName name="_xlnm.Print_Titles" localSheetId="0">'普通'!$2:$2</definedName>
  </definedNames>
  <calcPr fullCalcOnLoad="1"/>
</workbook>
</file>

<file path=xl/sharedStrings.xml><?xml version="1.0" encoding="utf-8"?>
<sst xmlns="http://schemas.openxmlformats.org/spreadsheetml/2006/main" count="426" uniqueCount="209">
  <si>
    <t>财务人员</t>
  </si>
  <si>
    <t>9021001</t>
  </si>
  <si>
    <t>1706249022324</t>
  </si>
  <si>
    <t>雷丽</t>
  </si>
  <si>
    <t>1706249022325</t>
  </si>
  <si>
    <t>李梦秋</t>
  </si>
  <si>
    <t>1706249022406</t>
  </si>
  <si>
    <t>9021101</t>
  </si>
  <si>
    <t>张国磊</t>
  </si>
  <si>
    <t>1706249022417</t>
  </si>
  <si>
    <t>谢孟湘</t>
  </si>
  <si>
    <t>1706249022424</t>
  </si>
  <si>
    <t>李亭亭</t>
  </si>
  <si>
    <t>1706249022427</t>
  </si>
  <si>
    <t>9021201</t>
  </si>
  <si>
    <t>许璇丽</t>
  </si>
  <si>
    <t>1706249022501</t>
  </si>
  <si>
    <t>王霞</t>
  </si>
  <si>
    <t>1706249022508</t>
  </si>
  <si>
    <t>饶瑜</t>
  </si>
  <si>
    <t>1706249022607</t>
  </si>
  <si>
    <t>罗鸣</t>
  </si>
  <si>
    <t>9021301</t>
  </si>
  <si>
    <t>1706249022714</t>
  </si>
  <si>
    <t>何思宇</t>
  </si>
  <si>
    <t>1706249022719</t>
  </si>
  <si>
    <t>刘宇</t>
  </si>
  <si>
    <t>1706249022721</t>
  </si>
  <si>
    <t>9021401</t>
  </si>
  <si>
    <t>徐莉莉</t>
  </si>
  <si>
    <t>1706249022812</t>
  </si>
  <si>
    <t>陈君</t>
  </si>
  <si>
    <t>1706249022826</t>
  </si>
  <si>
    <t>练雪梅</t>
  </si>
  <si>
    <t>1706249022830</t>
  </si>
  <si>
    <t>9021501</t>
  </si>
  <si>
    <t>雷露希</t>
  </si>
  <si>
    <t>1706249022908</t>
  </si>
  <si>
    <t>邱光燕</t>
  </si>
  <si>
    <t>1706249022914</t>
  </si>
  <si>
    <t>杨崇莉</t>
  </si>
  <si>
    <t>1706249022916</t>
  </si>
  <si>
    <t>9021601</t>
  </si>
  <si>
    <t>1706249023001</t>
  </si>
  <si>
    <t>黄淮</t>
  </si>
  <si>
    <t>1706249023002</t>
  </si>
  <si>
    <t>刘世辉</t>
  </si>
  <si>
    <t>1706249023005</t>
  </si>
  <si>
    <t>9021602</t>
  </si>
  <si>
    <t>贾鑫</t>
  </si>
  <si>
    <t>1706249023019</t>
  </si>
  <si>
    <t>李国端</t>
  </si>
  <si>
    <t>1706249023025</t>
  </si>
  <si>
    <t>尤俊鹏</t>
  </si>
  <si>
    <t>1706249023107</t>
  </si>
  <si>
    <t>9021603</t>
  </si>
  <si>
    <t>丁婷</t>
  </si>
  <si>
    <t>1706249023206</t>
  </si>
  <si>
    <t>谢欣怡</t>
  </si>
  <si>
    <t>1706249023215</t>
  </si>
  <si>
    <t>钟倩</t>
  </si>
  <si>
    <t>1706249023216</t>
  </si>
  <si>
    <t>李木</t>
  </si>
  <si>
    <t>9021701</t>
  </si>
  <si>
    <t>1706249023219</t>
  </si>
  <si>
    <t>陈立平</t>
  </si>
  <si>
    <t>1706249023417</t>
  </si>
  <si>
    <t>李旺</t>
  </si>
  <si>
    <t>1706249023609</t>
  </si>
  <si>
    <t>皮妍</t>
  </si>
  <si>
    <t>园林绿化</t>
  </si>
  <si>
    <t>9021801</t>
  </si>
  <si>
    <t>1706249023615</t>
  </si>
  <si>
    <t>何平祎</t>
  </si>
  <si>
    <t>1706249023616</t>
  </si>
  <si>
    <t>祁柳</t>
  </si>
  <si>
    <t>1706249023623</t>
  </si>
  <si>
    <t>罗心翌</t>
  </si>
  <si>
    <t>1706249023624</t>
  </si>
  <si>
    <t>2017年上半年内江市市中区事业单位公开招聘工作人员参加资格复审人员名单</t>
  </si>
  <si>
    <t>刘操</t>
  </si>
  <si>
    <t>1706249023626</t>
  </si>
  <si>
    <t>龙东洋</t>
  </si>
  <si>
    <t>1706249023628</t>
  </si>
  <si>
    <t>市政工程管理</t>
  </si>
  <si>
    <t>9021901</t>
  </si>
  <si>
    <t>李白</t>
  </si>
  <si>
    <t>1706249023706</t>
  </si>
  <si>
    <t>杨鑫</t>
  </si>
  <si>
    <t>1706249023721</t>
  </si>
  <si>
    <t>1706249023722</t>
  </si>
  <si>
    <t>刘家坤</t>
  </si>
  <si>
    <t>1706249023802</t>
  </si>
  <si>
    <t>陈娇</t>
  </si>
  <si>
    <t>1706249023828</t>
  </si>
  <si>
    <t>9022101</t>
  </si>
  <si>
    <t>陈仪芳</t>
  </si>
  <si>
    <t>1706249023903</t>
  </si>
  <si>
    <t>刘庆</t>
  </si>
  <si>
    <t>1706249023916</t>
  </si>
  <si>
    <t>罗雷</t>
  </si>
  <si>
    <t>1706249023921</t>
  </si>
  <si>
    <t>田秀银</t>
  </si>
  <si>
    <t>1706249023926</t>
  </si>
  <si>
    <t>女</t>
  </si>
  <si>
    <t>男</t>
  </si>
  <si>
    <t>工作人员</t>
  </si>
  <si>
    <t>黄婷</t>
  </si>
  <si>
    <t>陈旭</t>
  </si>
  <si>
    <t>王丽</t>
  </si>
  <si>
    <t>刘军</t>
  </si>
  <si>
    <t>黄聪</t>
  </si>
  <si>
    <t>王宇</t>
  </si>
  <si>
    <t>曾昀</t>
  </si>
  <si>
    <t>国土员</t>
  </si>
  <si>
    <t>9022001</t>
  </si>
  <si>
    <t>1706249015227</t>
  </si>
  <si>
    <t>9020101</t>
  </si>
  <si>
    <t>刘明虎</t>
  </si>
  <si>
    <t>1706249020402</t>
  </si>
  <si>
    <t>1706249020403</t>
  </si>
  <si>
    <t>李新月</t>
  </si>
  <si>
    <t>1706249020405</t>
  </si>
  <si>
    <t>9020201</t>
  </si>
  <si>
    <t>李亚玲</t>
  </si>
  <si>
    <t>1706249020429</t>
  </si>
  <si>
    <t>1706249020507</t>
  </si>
  <si>
    <t>张国勋</t>
  </si>
  <si>
    <t>周玲</t>
  </si>
  <si>
    <t>1706249020517</t>
  </si>
  <si>
    <t>李中菊</t>
  </si>
  <si>
    <t>1706249020524</t>
  </si>
  <si>
    <t>谢霜</t>
  </si>
  <si>
    <t>1706249020528</t>
  </si>
  <si>
    <t>李艳玲</t>
  </si>
  <si>
    <t>1706249020625</t>
  </si>
  <si>
    <t>邓钦月</t>
  </si>
  <si>
    <t>1706249020630</t>
  </si>
  <si>
    <t>丁浩</t>
  </si>
  <si>
    <t>1706249020701</t>
  </si>
  <si>
    <t>游娟</t>
  </si>
  <si>
    <t>1706249020705</t>
  </si>
  <si>
    <t>王文凤</t>
  </si>
  <si>
    <t>1706249020708</t>
  </si>
  <si>
    <t>9020301</t>
  </si>
  <si>
    <t>龙艾琳</t>
  </si>
  <si>
    <t>1706249020717</t>
  </si>
  <si>
    <t>李露</t>
  </si>
  <si>
    <t>1706249020718</t>
  </si>
  <si>
    <t>1706249020723</t>
  </si>
  <si>
    <t>张小丽</t>
  </si>
  <si>
    <t>1706249020728</t>
  </si>
  <si>
    <t>1706249020809</t>
  </si>
  <si>
    <t>周鑫瑞</t>
  </si>
  <si>
    <t>1706249020814</t>
  </si>
  <si>
    <t>9020401</t>
  </si>
  <si>
    <t>1706249020914</t>
  </si>
  <si>
    <t>夏晓晖</t>
  </si>
  <si>
    <t>1706249020918</t>
  </si>
  <si>
    <t>丁禹</t>
  </si>
  <si>
    <t>1706249021005</t>
  </si>
  <si>
    <t>农技员</t>
  </si>
  <si>
    <t>9020501</t>
  </si>
  <si>
    <t>李书润</t>
  </si>
  <si>
    <t>1706249021010</t>
  </si>
  <si>
    <t>李夏红</t>
  </si>
  <si>
    <t>1706249021019</t>
  </si>
  <si>
    <t>易显富</t>
  </si>
  <si>
    <t>1706249021025</t>
  </si>
  <si>
    <t>范鸿鹏</t>
  </si>
  <si>
    <t>9020601</t>
  </si>
  <si>
    <t>1706249021026</t>
  </si>
  <si>
    <t>钟家兰</t>
  </si>
  <si>
    <t>1706249021102</t>
  </si>
  <si>
    <t>钟昀</t>
  </si>
  <si>
    <t>1706249021105</t>
  </si>
  <si>
    <t>林业员</t>
  </si>
  <si>
    <t>9020701</t>
  </si>
  <si>
    <t>赖勇</t>
  </si>
  <si>
    <t>1706249021119</t>
  </si>
  <si>
    <t>廖静</t>
  </si>
  <si>
    <t>1706249021121</t>
  </si>
  <si>
    <t>唐冬梅</t>
  </si>
  <si>
    <t>1706249021122</t>
  </si>
  <si>
    <t>温鑫</t>
  </si>
  <si>
    <t>9020801</t>
  </si>
  <si>
    <t>曾翠梅</t>
  </si>
  <si>
    <t>1706249021214</t>
  </si>
  <si>
    <t>段亦锐</t>
  </si>
  <si>
    <t>1706249021407</t>
  </si>
  <si>
    <t>黄靖森</t>
  </si>
  <si>
    <t>1706249021415</t>
  </si>
  <si>
    <t>9020901</t>
  </si>
  <si>
    <t>徐勇</t>
  </si>
  <si>
    <t>1706249021820</t>
  </si>
  <si>
    <t>胡伟</t>
  </si>
  <si>
    <t>1706249021822</t>
  </si>
  <si>
    <t>姓名</t>
  </si>
  <si>
    <t>性别</t>
  </si>
  <si>
    <t>报考职位</t>
  </si>
  <si>
    <t>职位编码</t>
  </si>
  <si>
    <t>准考证号</t>
  </si>
  <si>
    <t>笔试成绩</t>
  </si>
  <si>
    <t>政策性加分</t>
  </si>
  <si>
    <t>笔试总成绩</t>
  </si>
  <si>
    <t>笔试折合总成绩</t>
  </si>
  <si>
    <t>排名</t>
  </si>
  <si>
    <t>潘敏</t>
  </si>
  <si>
    <t>1706249022217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</si>
</sst>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1"/>
      <color theme="1"/>
      <name val="Calibri"/>
      <family val="0"/>
    </font>
    <font>
      <sz val="11"/>
      <color indexed="8"/>
      <name val="宋体"/>
      <family val="0"/>
    </font>
    <font>
      <sz val="9"/>
      <name val="宋体"/>
      <family val="0"/>
    </font>
    <font>
      <sz val="20"/>
      <name val="黑体"/>
      <family val="3"/>
    </font>
    <font>
      <b/>
      <sz val="13"/>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19" borderId="0" applyNumberFormat="0" applyBorder="0" applyAlignment="0" applyProtection="0"/>
    <xf numFmtId="0" fontId="0" fillId="0" borderId="0">
      <alignment vertical="center"/>
      <protection/>
    </xf>
    <xf numFmtId="0" fontId="27" fillId="20" borderId="0" applyNumberFormat="0" applyBorder="0" applyAlignment="0" applyProtection="0"/>
    <xf numFmtId="0" fontId="2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9" fillId="21" borderId="5" applyNumberFormat="0" applyAlignment="0" applyProtection="0"/>
    <xf numFmtId="0" fontId="30" fillId="22"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4" fillId="29" borderId="0" applyNumberFormat="0" applyBorder="0" applyAlignment="0" applyProtection="0"/>
    <xf numFmtId="0" fontId="35" fillId="21" borderId="8" applyNumberFormat="0" applyAlignment="0" applyProtection="0"/>
    <xf numFmtId="0" fontId="36" fillId="30" borderId="5" applyNumberFormat="0" applyAlignment="0" applyProtection="0"/>
    <xf numFmtId="0" fontId="1" fillId="31" borderId="9" applyNumberFormat="0" applyFont="0" applyAlignment="0" applyProtection="0"/>
  </cellStyleXfs>
  <cellXfs count="8">
    <xf numFmtId="0" fontId="0" fillId="0" borderId="0" xfId="0" applyFont="1" applyAlignment="1">
      <alignment vertical="center"/>
    </xf>
    <xf numFmtId="0" fontId="0" fillId="0" borderId="10" xfId="40" applyBorder="1" applyAlignment="1">
      <alignment horizontal="center" vertical="center"/>
      <protection/>
    </xf>
    <xf numFmtId="0" fontId="1" fillId="0" borderId="10" xfId="40" applyFont="1" applyBorder="1" applyAlignment="1">
      <alignment horizontal="center" vertical="center"/>
      <protection/>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4" fillId="0" borderId="10" xfId="40" applyFont="1" applyBorder="1" applyAlignment="1">
      <alignment horizontal="center" vertical="center" wrapText="1"/>
      <protection/>
    </xf>
    <xf numFmtId="0" fontId="4" fillId="0" borderId="10" xfId="0" applyFont="1" applyBorder="1" applyAlignment="1">
      <alignment horizontal="center" vertical="center" wrapText="1"/>
    </xf>
    <xf numFmtId="0" fontId="3" fillId="0" borderId="11"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zoomScalePageLayoutView="0" workbookViewId="0" topLeftCell="A1">
      <selection activeCell="C2" sqref="C1:C16384"/>
    </sheetView>
  </sheetViews>
  <sheetFormatPr defaultColWidth="9.140625" defaultRowHeight="15"/>
  <cols>
    <col min="1" max="1" width="9.8515625" style="0" customWidth="1"/>
    <col min="2" max="2" width="6.421875" style="0" customWidth="1"/>
    <col min="3" max="3" width="13.7109375" style="0" customWidth="1"/>
    <col min="4" max="4" width="12.57421875" style="0" customWidth="1"/>
    <col min="5" max="5" width="18.57421875" style="0" customWidth="1"/>
    <col min="6" max="6" width="9.57421875" style="0" customWidth="1"/>
    <col min="7" max="7" width="9.421875" style="0" customWidth="1"/>
    <col min="8" max="8" width="11.28125" style="0" customWidth="1"/>
    <col min="9" max="9" width="12.57421875" style="0" customWidth="1"/>
    <col min="10" max="10" width="8.28125" style="0" customWidth="1"/>
    <col min="11" max="11" width="0.2890625" style="0" hidden="1" customWidth="1"/>
  </cols>
  <sheetData>
    <row r="1" spans="1:11" ht="56.25" customHeight="1">
      <c r="A1" s="7" t="s">
        <v>79</v>
      </c>
      <c r="B1" s="7"/>
      <c r="C1" s="7"/>
      <c r="D1" s="7"/>
      <c r="E1" s="7"/>
      <c r="F1" s="7"/>
      <c r="G1" s="7"/>
      <c r="H1" s="7"/>
      <c r="I1" s="7"/>
      <c r="J1" s="7"/>
      <c r="K1" s="7"/>
    </row>
    <row r="2" spans="1:10" ht="52.5" customHeight="1">
      <c r="A2" s="5" t="s">
        <v>197</v>
      </c>
      <c r="B2" s="5" t="s">
        <v>198</v>
      </c>
      <c r="C2" s="5" t="s">
        <v>199</v>
      </c>
      <c r="D2" s="5" t="s">
        <v>200</v>
      </c>
      <c r="E2" s="5" t="s">
        <v>201</v>
      </c>
      <c r="F2" s="5" t="s">
        <v>202</v>
      </c>
      <c r="G2" s="6" t="s">
        <v>203</v>
      </c>
      <c r="H2" s="6" t="s">
        <v>204</v>
      </c>
      <c r="I2" s="6" t="s">
        <v>205</v>
      </c>
      <c r="J2" s="6" t="s">
        <v>206</v>
      </c>
    </row>
    <row r="3" spans="1:10" ht="19.5" customHeight="1">
      <c r="A3" s="1" t="s">
        <v>118</v>
      </c>
      <c r="B3" s="1" t="s">
        <v>105</v>
      </c>
      <c r="C3" s="1" t="s">
        <v>106</v>
      </c>
      <c r="D3" s="1" t="s">
        <v>117</v>
      </c>
      <c r="E3" s="1" t="s">
        <v>119</v>
      </c>
      <c r="F3" s="1">
        <v>60.5</v>
      </c>
      <c r="G3" s="3">
        <v>4</v>
      </c>
      <c r="H3" s="4">
        <f aca="true" t="shared" si="0" ref="H3:H15">(F3+G3)</f>
        <v>64.5</v>
      </c>
      <c r="I3" s="4">
        <f aca="true" t="shared" si="1" ref="I3:I15">(H3*0.6)</f>
        <v>38.699999999999996</v>
      </c>
      <c r="J3" s="3">
        <v>1</v>
      </c>
    </row>
    <row r="4" spans="1:10" ht="19.5" customHeight="1">
      <c r="A4" s="2" t="s">
        <v>184</v>
      </c>
      <c r="B4" s="1" t="s">
        <v>105</v>
      </c>
      <c r="C4" s="1" t="s">
        <v>106</v>
      </c>
      <c r="D4" s="1" t="s">
        <v>117</v>
      </c>
      <c r="E4" s="1" t="s">
        <v>120</v>
      </c>
      <c r="F4" s="1">
        <v>64.5</v>
      </c>
      <c r="G4" s="3"/>
      <c r="H4" s="4">
        <f t="shared" si="0"/>
        <v>64.5</v>
      </c>
      <c r="I4" s="4">
        <f t="shared" si="1"/>
        <v>38.699999999999996</v>
      </c>
      <c r="J4" s="3">
        <v>1</v>
      </c>
    </row>
    <row r="5" spans="1:10" ht="19.5" customHeight="1">
      <c r="A5" s="1" t="s">
        <v>121</v>
      </c>
      <c r="B5" s="1" t="s">
        <v>104</v>
      </c>
      <c r="C5" s="1" t="s">
        <v>106</v>
      </c>
      <c r="D5" s="1" t="s">
        <v>117</v>
      </c>
      <c r="E5" s="1" t="s">
        <v>122</v>
      </c>
      <c r="F5" s="1">
        <v>63.5</v>
      </c>
      <c r="G5" s="3"/>
      <c r="H5" s="4">
        <f t="shared" si="0"/>
        <v>63.5</v>
      </c>
      <c r="I5" s="4">
        <f t="shared" si="1"/>
        <v>38.1</v>
      </c>
      <c r="J5" s="3">
        <v>2</v>
      </c>
    </row>
    <row r="6" spans="1:10" ht="19.5" customHeight="1">
      <c r="A6" s="1" t="s">
        <v>130</v>
      </c>
      <c r="B6" s="1" t="s">
        <v>104</v>
      </c>
      <c r="C6" s="1" t="s">
        <v>106</v>
      </c>
      <c r="D6" s="1" t="s">
        <v>123</v>
      </c>
      <c r="E6" s="1" t="s">
        <v>131</v>
      </c>
      <c r="F6" s="1">
        <v>69.5</v>
      </c>
      <c r="G6" s="3"/>
      <c r="H6" s="4">
        <f t="shared" si="0"/>
        <v>69.5</v>
      </c>
      <c r="I6" s="4">
        <f t="shared" si="1"/>
        <v>41.699999999999996</v>
      </c>
      <c r="J6" s="3">
        <v>1</v>
      </c>
    </row>
    <row r="7" spans="1:10" ht="19.5" customHeight="1">
      <c r="A7" s="1" t="s">
        <v>136</v>
      </c>
      <c r="B7" s="1" t="s">
        <v>104</v>
      </c>
      <c r="C7" s="1" t="s">
        <v>106</v>
      </c>
      <c r="D7" s="1" t="s">
        <v>123</v>
      </c>
      <c r="E7" s="1" t="s">
        <v>137</v>
      </c>
      <c r="F7" s="1">
        <v>68</v>
      </c>
      <c r="G7" s="3"/>
      <c r="H7" s="4">
        <f t="shared" si="0"/>
        <v>68</v>
      </c>
      <c r="I7" s="4">
        <f t="shared" si="1"/>
        <v>40.8</v>
      </c>
      <c r="J7" s="3">
        <v>2</v>
      </c>
    </row>
    <row r="8" spans="1:10" ht="19.5" customHeight="1">
      <c r="A8" s="1" t="s">
        <v>138</v>
      </c>
      <c r="B8" s="1" t="s">
        <v>105</v>
      </c>
      <c r="C8" s="1" t="s">
        <v>106</v>
      </c>
      <c r="D8" s="1" t="s">
        <v>123</v>
      </c>
      <c r="E8" s="1" t="s">
        <v>139</v>
      </c>
      <c r="F8" s="1">
        <v>66</v>
      </c>
      <c r="G8" s="3"/>
      <c r="H8" s="4">
        <f t="shared" si="0"/>
        <v>66</v>
      </c>
      <c r="I8" s="4">
        <f t="shared" si="1"/>
        <v>39.6</v>
      </c>
      <c r="J8" s="3">
        <v>3</v>
      </c>
    </row>
    <row r="9" spans="1:10" ht="19.5" customHeight="1">
      <c r="A9" s="1" t="s">
        <v>128</v>
      </c>
      <c r="B9" s="1" t="s">
        <v>104</v>
      </c>
      <c r="C9" s="1" t="s">
        <v>106</v>
      </c>
      <c r="D9" s="1" t="s">
        <v>123</v>
      </c>
      <c r="E9" s="1" t="s">
        <v>129</v>
      </c>
      <c r="F9" s="1">
        <v>66</v>
      </c>
      <c r="G9" s="3"/>
      <c r="H9" s="4">
        <f t="shared" si="0"/>
        <v>66</v>
      </c>
      <c r="I9" s="4">
        <f t="shared" si="1"/>
        <v>39.6</v>
      </c>
      <c r="J9" s="3">
        <v>3</v>
      </c>
    </row>
    <row r="10" spans="1:10" ht="19.5" customHeight="1">
      <c r="A10" s="1" t="s">
        <v>107</v>
      </c>
      <c r="B10" s="1" t="s">
        <v>104</v>
      </c>
      <c r="C10" s="1" t="s">
        <v>106</v>
      </c>
      <c r="D10" s="1" t="s">
        <v>123</v>
      </c>
      <c r="E10" s="1" t="s">
        <v>126</v>
      </c>
      <c r="F10" s="1">
        <v>65</v>
      </c>
      <c r="G10" s="3"/>
      <c r="H10" s="4">
        <f t="shared" si="0"/>
        <v>65</v>
      </c>
      <c r="I10" s="4">
        <f t="shared" si="1"/>
        <v>39</v>
      </c>
      <c r="J10" s="3">
        <v>5</v>
      </c>
    </row>
    <row r="11" spans="1:10" ht="19.5" customHeight="1">
      <c r="A11" s="1" t="s">
        <v>134</v>
      </c>
      <c r="B11" s="1" t="s">
        <v>104</v>
      </c>
      <c r="C11" s="1" t="s">
        <v>106</v>
      </c>
      <c r="D11" s="1" t="s">
        <v>123</v>
      </c>
      <c r="E11" s="1" t="s">
        <v>135</v>
      </c>
      <c r="F11" s="1">
        <v>63.5</v>
      </c>
      <c r="G11" s="3"/>
      <c r="H11" s="4">
        <f t="shared" si="0"/>
        <v>63.5</v>
      </c>
      <c r="I11" s="4">
        <f t="shared" si="1"/>
        <v>38.1</v>
      </c>
      <c r="J11" s="3">
        <v>6</v>
      </c>
    </row>
    <row r="12" spans="1:10" ht="19.5" customHeight="1">
      <c r="A12" s="1" t="s">
        <v>132</v>
      </c>
      <c r="B12" s="1" t="s">
        <v>104</v>
      </c>
      <c r="C12" s="1" t="s">
        <v>106</v>
      </c>
      <c r="D12" s="1" t="s">
        <v>123</v>
      </c>
      <c r="E12" s="1" t="s">
        <v>133</v>
      </c>
      <c r="F12" s="1">
        <v>63.5</v>
      </c>
      <c r="G12" s="3"/>
      <c r="H12" s="4">
        <f t="shared" si="0"/>
        <v>63.5</v>
      </c>
      <c r="I12" s="4">
        <f t="shared" si="1"/>
        <v>38.1</v>
      </c>
      <c r="J12" s="3">
        <v>6</v>
      </c>
    </row>
    <row r="13" spans="1:10" ht="19.5" customHeight="1">
      <c r="A13" s="1" t="s">
        <v>124</v>
      </c>
      <c r="B13" s="1" t="s">
        <v>104</v>
      </c>
      <c r="C13" s="1" t="s">
        <v>106</v>
      </c>
      <c r="D13" s="1" t="s">
        <v>123</v>
      </c>
      <c r="E13" s="1" t="s">
        <v>125</v>
      </c>
      <c r="F13" s="1">
        <v>63</v>
      </c>
      <c r="G13" s="3"/>
      <c r="H13" s="4">
        <f t="shared" si="0"/>
        <v>63</v>
      </c>
      <c r="I13" s="4">
        <f t="shared" si="1"/>
        <v>37.8</v>
      </c>
      <c r="J13" s="3">
        <v>8</v>
      </c>
    </row>
    <row r="14" spans="1:10" ht="19.5" customHeight="1">
      <c r="A14" s="1" t="s">
        <v>142</v>
      </c>
      <c r="B14" s="1" t="s">
        <v>104</v>
      </c>
      <c r="C14" s="1" t="s">
        <v>106</v>
      </c>
      <c r="D14" s="1" t="s">
        <v>123</v>
      </c>
      <c r="E14" s="1" t="s">
        <v>143</v>
      </c>
      <c r="F14" s="1">
        <v>63</v>
      </c>
      <c r="G14" s="3"/>
      <c r="H14" s="4">
        <f t="shared" si="0"/>
        <v>63</v>
      </c>
      <c r="I14" s="4">
        <f t="shared" si="1"/>
        <v>37.8</v>
      </c>
      <c r="J14" s="3">
        <v>8</v>
      </c>
    </row>
    <row r="15" spans="1:10" ht="19.5" customHeight="1">
      <c r="A15" s="1" t="s">
        <v>140</v>
      </c>
      <c r="B15" s="1" t="s">
        <v>104</v>
      </c>
      <c r="C15" s="1" t="s">
        <v>106</v>
      </c>
      <c r="D15" s="1" t="s">
        <v>123</v>
      </c>
      <c r="E15" s="1" t="s">
        <v>141</v>
      </c>
      <c r="F15" s="1">
        <v>63</v>
      </c>
      <c r="G15" s="3"/>
      <c r="H15" s="4">
        <f t="shared" si="0"/>
        <v>63</v>
      </c>
      <c r="I15" s="4">
        <f t="shared" si="1"/>
        <v>37.8</v>
      </c>
      <c r="J15" s="3">
        <v>8</v>
      </c>
    </row>
    <row r="16" spans="1:10" ht="19.5" customHeight="1">
      <c r="A16" s="1" t="s">
        <v>153</v>
      </c>
      <c r="B16" s="1" t="s">
        <v>105</v>
      </c>
      <c r="C16" s="1" t="s">
        <v>106</v>
      </c>
      <c r="D16" s="1" t="s">
        <v>144</v>
      </c>
      <c r="E16" s="1" t="s">
        <v>154</v>
      </c>
      <c r="F16" s="1">
        <v>71</v>
      </c>
      <c r="G16" s="3"/>
      <c r="H16" s="4">
        <f aca="true" t="shared" si="2" ref="H16:H21">(F16+G16)</f>
        <v>71</v>
      </c>
      <c r="I16" s="4">
        <f aca="true" t="shared" si="3" ref="I16:I21">(H16*0.6)</f>
        <v>42.6</v>
      </c>
      <c r="J16" s="3">
        <v>1</v>
      </c>
    </row>
    <row r="17" spans="1:10" ht="19.5" customHeight="1">
      <c r="A17" s="1" t="s">
        <v>109</v>
      </c>
      <c r="B17" s="1" t="s">
        <v>104</v>
      </c>
      <c r="C17" s="1" t="s">
        <v>106</v>
      </c>
      <c r="D17" s="1" t="s">
        <v>144</v>
      </c>
      <c r="E17" s="1" t="s">
        <v>152</v>
      </c>
      <c r="F17" s="1">
        <v>68.5</v>
      </c>
      <c r="G17" s="3"/>
      <c r="H17" s="4">
        <f t="shared" si="2"/>
        <v>68.5</v>
      </c>
      <c r="I17" s="4">
        <f t="shared" si="3"/>
        <v>41.1</v>
      </c>
      <c r="J17" s="3">
        <v>2</v>
      </c>
    </row>
    <row r="18" spans="1:10" ht="19.5" customHeight="1">
      <c r="A18" s="1" t="s">
        <v>145</v>
      </c>
      <c r="B18" s="1" t="s">
        <v>104</v>
      </c>
      <c r="C18" s="1" t="s">
        <v>106</v>
      </c>
      <c r="D18" s="1" t="s">
        <v>144</v>
      </c>
      <c r="E18" s="1" t="s">
        <v>146</v>
      </c>
      <c r="F18" s="1">
        <v>68</v>
      </c>
      <c r="G18" s="3"/>
      <c r="H18" s="4">
        <f t="shared" si="2"/>
        <v>68</v>
      </c>
      <c r="I18" s="4">
        <f t="shared" si="3"/>
        <v>40.8</v>
      </c>
      <c r="J18" s="3">
        <v>3</v>
      </c>
    </row>
    <row r="19" spans="1:10" ht="19.5" customHeight="1">
      <c r="A19" s="1" t="s">
        <v>147</v>
      </c>
      <c r="B19" s="1" t="s">
        <v>104</v>
      </c>
      <c r="C19" s="1" t="s">
        <v>106</v>
      </c>
      <c r="D19" s="1" t="s">
        <v>144</v>
      </c>
      <c r="E19" s="1" t="s">
        <v>148</v>
      </c>
      <c r="F19" s="1">
        <v>68</v>
      </c>
      <c r="G19" s="3"/>
      <c r="H19" s="4">
        <f t="shared" si="2"/>
        <v>68</v>
      </c>
      <c r="I19" s="4">
        <f t="shared" si="3"/>
        <v>40.8</v>
      </c>
      <c r="J19" s="3">
        <v>3</v>
      </c>
    </row>
    <row r="20" spans="1:10" ht="19.5" customHeight="1">
      <c r="A20" s="1" t="s">
        <v>108</v>
      </c>
      <c r="B20" s="1" t="s">
        <v>104</v>
      </c>
      <c r="C20" s="1" t="s">
        <v>106</v>
      </c>
      <c r="D20" s="1" t="s">
        <v>144</v>
      </c>
      <c r="E20" s="1" t="s">
        <v>149</v>
      </c>
      <c r="F20" s="1">
        <v>67.5</v>
      </c>
      <c r="G20" s="3"/>
      <c r="H20" s="4">
        <f t="shared" si="2"/>
        <v>67.5</v>
      </c>
      <c r="I20" s="4">
        <f t="shared" si="3"/>
        <v>40.5</v>
      </c>
      <c r="J20" s="3">
        <v>5</v>
      </c>
    </row>
    <row r="21" spans="1:10" ht="19.5" customHeight="1">
      <c r="A21" s="1" t="s">
        <v>150</v>
      </c>
      <c r="B21" s="1" t="s">
        <v>104</v>
      </c>
      <c r="C21" s="1" t="s">
        <v>106</v>
      </c>
      <c r="D21" s="1" t="s">
        <v>144</v>
      </c>
      <c r="E21" s="1" t="s">
        <v>151</v>
      </c>
      <c r="F21" s="1">
        <v>66.5</v>
      </c>
      <c r="G21" s="3"/>
      <c r="H21" s="4">
        <f t="shared" si="2"/>
        <v>66.5</v>
      </c>
      <c r="I21" s="4">
        <f t="shared" si="3"/>
        <v>39.9</v>
      </c>
      <c r="J21" s="3">
        <v>6</v>
      </c>
    </row>
    <row r="22" spans="1:10" ht="19.5" customHeight="1">
      <c r="A22" s="1" t="s">
        <v>112</v>
      </c>
      <c r="B22" s="1" t="s">
        <v>105</v>
      </c>
      <c r="C22" s="1" t="s">
        <v>106</v>
      </c>
      <c r="D22" s="1" t="s">
        <v>155</v>
      </c>
      <c r="E22" s="1" t="s">
        <v>156</v>
      </c>
      <c r="F22" s="1">
        <v>73.5</v>
      </c>
      <c r="G22" s="3"/>
      <c r="H22" s="4">
        <f>(F22+G22)</f>
        <v>73.5</v>
      </c>
      <c r="I22" s="4">
        <f>(H22*0.6)</f>
        <v>44.1</v>
      </c>
      <c r="J22" s="3">
        <v>1</v>
      </c>
    </row>
    <row r="23" spans="1:10" ht="19.5" customHeight="1">
      <c r="A23" s="1" t="s">
        <v>159</v>
      </c>
      <c r="B23" s="1" t="s">
        <v>104</v>
      </c>
      <c r="C23" s="1" t="s">
        <v>106</v>
      </c>
      <c r="D23" s="1" t="s">
        <v>155</v>
      </c>
      <c r="E23" s="1" t="s">
        <v>160</v>
      </c>
      <c r="F23" s="1">
        <v>69</v>
      </c>
      <c r="G23" s="3"/>
      <c r="H23" s="4">
        <f>(F23+G23)</f>
        <v>69</v>
      </c>
      <c r="I23" s="4">
        <f>(H23*0.6)</f>
        <v>41.4</v>
      </c>
      <c r="J23" s="3">
        <v>2</v>
      </c>
    </row>
    <row r="24" spans="1:10" ht="19.5" customHeight="1">
      <c r="A24" s="1" t="s">
        <v>157</v>
      </c>
      <c r="B24" s="1" t="s">
        <v>105</v>
      </c>
      <c r="C24" s="1" t="s">
        <v>106</v>
      </c>
      <c r="D24" s="1" t="s">
        <v>155</v>
      </c>
      <c r="E24" s="1" t="s">
        <v>158</v>
      </c>
      <c r="F24" s="1">
        <v>63.5</v>
      </c>
      <c r="G24" s="3"/>
      <c r="H24" s="4">
        <f>(F24+G24)</f>
        <v>63.5</v>
      </c>
      <c r="I24" s="4">
        <f>(H24*0.6)</f>
        <v>38.1</v>
      </c>
      <c r="J24" s="3">
        <v>3</v>
      </c>
    </row>
    <row r="25" spans="1:10" ht="19.5" customHeight="1">
      <c r="A25" s="1" t="s">
        <v>165</v>
      </c>
      <c r="B25" s="1" t="s">
        <v>104</v>
      </c>
      <c r="C25" s="1" t="s">
        <v>161</v>
      </c>
      <c r="D25" s="1" t="s">
        <v>162</v>
      </c>
      <c r="E25" s="1" t="s">
        <v>166</v>
      </c>
      <c r="F25" s="1">
        <v>70</v>
      </c>
      <c r="G25" s="3"/>
      <c r="H25" s="4">
        <f>(F25+G25)</f>
        <v>70</v>
      </c>
      <c r="I25" s="4">
        <f>(H25*0.6)</f>
        <v>42</v>
      </c>
      <c r="J25" s="3">
        <v>1</v>
      </c>
    </row>
    <row r="26" spans="1:10" ht="19.5" customHeight="1">
      <c r="A26" s="1" t="s">
        <v>163</v>
      </c>
      <c r="B26" s="1" t="s">
        <v>104</v>
      </c>
      <c r="C26" s="1" t="s">
        <v>161</v>
      </c>
      <c r="D26" s="1" t="s">
        <v>162</v>
      </c>
      <c r="E26" s="1" t="s">
        <v>164</v>
      </c>
      <c r="F26" s="1">
        <v>64</v>
      </c>
      <c r="G26" s="3"/>
      <c r="H26" s="4">
        <f aca="true" t="shared" si="4" ref="H26:H36">(F26+G26)</f>
        <v>64</v>
      </c>
      <c r="I26" s="4">
        <f aca="true" t="shared" si="5" ref="I26:I36">(H26*0.6)</f>
        <v>38.4</v>
      </c>
      <c r="J26" s="3">
        <v>2</v>
      </c>
    </row>
    <row r="27" spans="1:10" ht="19.5" customHeight="1">
      <c r="A27" s="1" t="s">
        <v>167</v>
      </c>
      <c r="B27" s="1" t="s">
        <v>105</v>
      </c>
      <c r="C27" s="1" t="s">
        <v>161</v>
      </c>
      <c r="D27" s="1" t="s">
        <v>162</v>
      </c>
      <c r="E27" s="1" t="s">
        <v>168</v>
      </c>
      <c r="F27" s="1">
        <v>63</v>
      </c>
      <c r="G27" s="3"/>
      <c r="H27" s="4">
        <f t="shared" si="4"/>
        <v>63</v>
      </c>
      <c r="I27" s="4">
        <f t="shared" si="5"/>
        <v>37.8</v>
      </c>
      <c r="J27" s="3">
        <v>3</v>
      </c>
    </row>
    <row r="28" spans="1:10" ht="19.5" customHeight="1">
      <c r="A28" s="1" t="s">
        <v>169</v>
      </c>
      <c r="B28" s="1" t="s">
        <v>104</v>
      </c>
      <c r="C28" s="1" t="s">
        <v>161</v>
      </c>
      <c r="D28" s="1" t="s">
        <v>170</v>
      </c>
      <c r="E28" s="1" t="s">
        <v>171</v>
      </c>
      <c r="F28" s="1">
        <v>73.5</v>
      </c>
      <c r="G28" s="3"/>
      <c r="H28" s="4">
        <f t="shared" si="4"/>
        <v>73.5</v>
      </c>
      <c r="I28" s="4">
        <f t="shared" si="5"/>
        <v>44.1</v>
      </c>
      <c r="J28" s="3">
        <v>1</v>
      </c>
    </row>
    <row r="29" spans="1:10" ht="19.5" customHeight="1">
      <c r="A29" s="1" t="s">
        <v>174</v>
      </c>
      <c r="B29" s="1" t="s">
        <v>104</v>
      </c>
      <c r="C29" s="1" t="s">
        <v>161</v>
      </c>
      <c r="D29" s="1" t="s">
        <v>170</v>
      </c>
      <c r="E29" s="1" t="s">
        <v>175</v>
      </c>
      <c r="F29" s="1">
        <v>66.5</v>
      </c>
      <c r="G29" s="3"/>
      <c r="H29" s="4">
        <f t="shared" si="4"/>
        <v>66.5</v>
      </c>
      <c r="I29" s="4">
        <f t="shared" si="5"/>
        <v>39.9</v>
      </c>
      <c r="J29" s="3">
        <v>2</v>
      </c>
    </row>
    <row r="30" spans="1:10" ht="19.5" customHeight="1">
      <c r="A30" s="1" t="s">
        <v>172</v>
      </c>
      <c r="B30" s="1" t="s">
        <v>104</v>
      </c>
      <c r="C30" s="1" t="s">
        <v>161</v>
      </c>
      <c r="D30" s="1" t="s">
        <v>170</v>
      </c>
      <c r="E30" s="1" t="s">
        <v>173</v>
      </c>
      <c r="F30" s="1">
        <v>63.5</v>
      </c>
      <c r="G30" s="3"/>
      <c r="H30" s="4">
        <f t="shared" si="4"/>
        <v>63.5</v>
      </c>
      <c r="I30" s="4">
        <f t="shared" si="5"/>
        <v>38.1</v>
      </c>
      <c r="J30" s="3">
        <v>3</v>
      </c>
    </row>
    <row r="31" spans="1:10" ht="19.5" customHeight="1">
      <c r="A31" s="1" t="s">
        <v>180</v>
      </c>
      <c r="B31" s="1" t="s">
        <v>104</v>
      </c>
      <c r="C31" s="1" t="s">
        <v>176</v>
      </c>
      <c r="D31" s="1" t="s">
        <v>177</v>
      </c>
      <c r="E31" s="1" t="s">
        <v>181</v>
      </c>
      <c r="F31" s="1">
        <v>67.5</v>
      </c>
      <c r="G31" s="3"/>
      <c r="H31" s="4">
        <f t="shared" si="4"/>
        <v>67.5</v>
      </c>
      <c r="I31" s="4">
        <f t="shared" si="5"/>
        <v>40.5</v>
      </c>
      <c r="J31" s="3">
        <v>1</v>
      </c>
    </row>
    <row r="32" spans="1:10" ht="19.5" customHeight="1">
      <c r="A32" s="1" t="s">
        <v>182</v>
      </c>
      <c r="B32" s="1" t="s">
        <v>104</v>
      </c>
      <c r="C32" s="1" t="s">
        <v>176</v>
      </c>
      <c r="D32" s="1" t="s">
        <v>177</v>
      </c>
      <c r="E32" s="1" t="s">
        <v>183</v>
      </c>
      <c r="F32" s="1">
        <v>64</v>
      </c>
      <c r="G32" s="3"/>
      <c r="H32" s="4">
        <f t="shared" si="4"/>
        <v>64</v>
      </c>
      <c r="I32" s="4">
        <f t="shared" si="5"/>
        <v>38.4</v>
      </c>
      <c r="J32" s="3">
        <v>2</v>
      </c>
    </row>
    <row r="33" spans="1:10" ht="19.5" customHeight="1">
      <c r="A33" s="1" t="s">
        <v>178</v>
      </c>
      <c r="B33" s="1" t="s">
        <v>105</v>
      </c>
      <c r="C33" s="1" t="s">
        <v>176</v>
      </c>
      <c r="D33" s="1" t="s">
        <v>177</v>
      </c>
      <c r="E33" s="1" t="s">
        <v>179</v>
      </c>
      <c r="F33" s="1">
        <v>63.5</v>
      </c>
      <c r="G33" s="3"/>
      <c r="H33" s="4">
        <f t="shared" si="4"/>
        <v>63.5</v>
      </c>
      <c r="I33" s="4">
        <f t="shared" si="5"/>
        <v>38.1</v>
      </c>
      <c r="J33" s="3">
        <v>3</v>
      </c>
    </row>
    <row r="34" spans="1:10" ht="19.5" customHeight="1">
      <c r="A34" s="1" t="s">
        <v>190</v>
      </c>
      <c r="B34" s="1" t="s">
        <v>105</v>
      </c>
      <c r="C34" s="1" t="s">
        <v>106</v>
      </c>
      <c r="D34" s="1" t="s">
        <v>185</v>
      </c>
      <c r="E34" s="1" t="s">
        <v>191</v>
      </c>
      <c r="F34" s="1">
        <v>68.5</v>
      </c>
      <c r="G34" s="3"/>
      <c r="H34" s="4">
        <f t="shared" si="4"/>
        <v>68.5</v>
      </c>
      <c r="I34" s="4">
        <f t="shared" si="5"/>
        <v>41.1</v>
      </c>
      <c r="J34" s="3">
        <v>1</v>
      </c>
    </row>
    <row r="35" spans="1:10" ht="19.5" customHeight="1">
      <c r="A35" s="1" t="s">
        <v>186</v>
      </c>
      <c r="B35" s="1" t="s">
        <v>104</v>
      </c>
      <c r="C35" s="1" t="s">
        <v>106</v>
      </c>
      <c r="D35" s="1" t="s">
        <v>185</v>
      </c>
      <c r="E35" s="1" t="s">
        <v>187</v>
      </c>
      <c r="F35" s="1">
        <v>63</v>
      </c>
      <c r="G35" s="3">
        <v>4</v>
      </c>
      <c r="H35" s="4">
        <f t="shared" si="4"/>
        <v>67</v>
      </c>
      <c r="I35" s="4">
        <f t="shared" si="5"/>
        <v>40.199999999999996</v>
      </c>
      <c r="J35" s="3">
        <v>2</v>
      </c>
    </row>
    <row r="36" spans="1:10" ht="19.5" customHeight="1">
      <c r="A36" s="1" t="s">
        <v>188</v>
      </c>
      <c r="B36" s="1" t="s">
        <v>104</v>
      </c>
      <c r="C36" s="1" t="s">
        <v>106</v>
      </c>
      <c r="D36" s="1" t="s">
        <v>185</v>
      </c>
      <c r="E36" s="1" t="s">
        <v>189</v>
      </c>
      <c r="F36" s="1">
        <v>65.5</v>
      </c>
      <c r="G36" s="3"/>
      <c r="H36" s="4">
        <f t="shared" si="4"/>
        <v>65.5</v>
      </c>
      <c r="I36" s="4">
        <f t="shared" si="5"/>
        <v>39.3</v>
      </c>
      <c r="J36" s="3">
        <v>3</v>
      </c>
    </row>
    <row r="37" spans="1:10" ht="19.5" customHeight="1">
      <c r="A37" s="1" t="s">
        <v>195</v>
      </c>
      <c r="B37" s="1" t="s">
        <v>105</v>
      </c>
      <c r="C37" s="1" t="s">
        <v>106</v>
      </c>
      <c r="D37" s="1" t="s">
        <v>192</v>
      </c>
      <c r="E37" s="1" t="s">
        <v>196</v>
      </c>
      <c r="F37" s="1">
        <v>74.5</v>
      </c>
      <c r="G37" s="3"/>
      <c r="H37" s="4">
        <f>(F37+G37)</f>
        <v>74.5</v>
      </c>
      <c r="I37" s="4">
        <f>(H37*0.6)</f>
        <v>44.699999999999996</v>
      </c>
      <c r="J37" s="3">
        <v>1</v>
      </c>
    </row>
    <row r="38" spans="1:10" ht="19.5" customHeight="1">
      <c r="A38" s="1" t="s">
        <v>193</v>
      </c>
      <c r="B38" s="1" t="s">
        <v>105</v>
      </c>
      <c r="C38" s="1" t="s">
        <v>106</v>
      </c>
      <c r="D38" s="1" t="s">
        <v>192</v>
      </c>
      <c r="E38" s="1" t="s">
        <v>194</v>
      </c>
      <c r="F38" s="1">
        <v>71.5</v>
      </c>
      <c r="G38" s="3"/>
      <c r="H38" s="4">
        <f>(F38+G38)</f>
        <v>71.5</v>
      </c>
      <c r="I38" s="4">
        <f>(H38*0.6)</f>
        <v>42.9</v>
      </c>
      <c r="J38" s="3">
        <v>2</v>
      </c>
    </row>
    <row r="39" spans="1:10" ht="19.5" customHeight="1">
      <c r="A39" s="1" t="s">
        <v>207</v>
      </c>
      <c r="B39" s="1" t="s">
        <v>104</v>
      </c>
      <c r="C39" s="1" t="s">
        <v>106</v>
      </c>
      <c r="D39" s="1" t="s">
        <v>192</v>
      </c>
      <c r="E39" s="1" t="s">
        <v>208</v>
      </c>
      <c r="F39" s="1">
        <v>70.5</v>
      </c>
      <c r="G39" s="3"/>
      <c r="H39" s="4">
        <f>(F39+G39)</f>
        <v>70.5</v>
      </c>
      <c r="I39" s="4">
        <f>(H39*0.6)</f>
        <v>42.3</v>
      </c>
      <c r="J39" s="3">
        <v>3</v>
      </c>
    </row>
    <row r="40" spans="1:10" ht="19.5" customHeight="1">
      <c r="A40" s="1" t="s">
        <v>3</v>
      </c>
      <c r="B40" s="1" t="s">
        <v>104</v>
      </c>
      <c r="C40" s="1" t="s">
        <v>0</v>
      </c>
      <c r="D40" s="1" t="s">
        <v>1</v>
      </c>
      <c r="E40" s="1" t="s">
        <v>4</v>
      </c>
      <c r="F40" s="1">
        <v>68</v>
      </c>
      <c r="G40" s="3"/>
      <c r="H40" s="4">
        <f aca="true" t="shared" si="6" ref="H40:H48">(F40+G40)</f>
        <v>68</v>
      </c>
      <c r="I40" s="4">
        <f aca="true" t="shared" si="7" ref="I40:I48">(H40*0.6)</f>
        <v>40.8</v>
      </c>
      <c r="J40" s="3">
        <v>1</v>
      </c>
    </row>
    <row r="41" spans="1:10" ht="19.5" customHeight="1">
      <c r="A41" s="1" t="s">
        <v>5</v>
      </c>
      <c r="B41" s="1" t="s">
        <v>104</v>
      </c>
      <c r="C41" s="1" t="s">
        <v>0</v>
      </c>
      <c r="D41" s="1" t="s">
        <v>1</v>
      </c>
      <c r="E41" s="1" t="s">
        <v>6</v>
      </c>
      <c r="F41" s="1">
        <v>68</v>
      </c>
      <c r="G41" s="3"/>
      <c r="H41" s="4">
        <f t="shared" si="6"/>
        <v>68</v>
      </c>
      <c r="I41" s="4">
        <f t="shared" si="7"/>
        <v>40.8</v>
      </c>
      <c r="J41" s="3">
        <v>1</v>
      </c>
    </row>
    <row r="42" spans="1:10" ht="19.5" customHeight="1">
      <c r="A42" s="1" t="s">
        <v>111</v>
      </c>
      <c r="B42" s="1" t="s">
        <v>104</v>
      </c>
      <c r="C42" s="1" t="s">
        <v>0</v>
      </c>
      <c r="D42" s="1" t="s">
        <v>1</v>
      </c>
      <c r="E42" s="1" t="s">
        <v>2</v>
      </c>
      <c r="F42" s="1">
        <v>67.5</v>
      </c>
      <c r="G42" s="3"/>
      <c r="H42" s="4">
        <f t="shared" si="6"/>
        <v>67.5</v>
      </c>
      <c r="I42" s="4">
        <f t="shared" si="7"/>
        <v>40.5</v>
      </c>
      <c r="J42" s="3">
        <v>2</v>
      </c>
    </row>
    <row r="43" spans="1:10" ht="19.5" customHeight="1">
      <c r="A43" s="1" t="s">
        <v>10</v>
      </c>
      <c r="B43" s="1" t="s">
        <v>104</v>
      </c>
      <c r="C43" s="1" t="s">
        <v>0</v>
      </c>
      <c r="D43" s="1" t="s">
        <v>7</v>
      </c>
      <c r="E43" s="1" t="s">
        <v>11</v>
      </c>
      <c r="F43" s="1">
        <v>73</v>
      </c>
      <c r="G43" s="3"/>
      <c r="H43" s="4">
        <f t="shared" si="6"/>
        <v>73</v>
      </c>
      <c r="I43" s="4">
        <f t="shared" si="7"/>
        <v>43.8</v>
      </c>
      <c r="J43" s="3">
        <v>1</v>
      </c>
    </row>
    <row r="44" spans="1:10" ht="19.5" customHeight="1">
      <c r="A44" s="1" t="s">
        <v>8</v>
      </c>
      <c r="B44" s="1" t="s">
        <v>105</v>
      </c>
      <c r="C44" s="1" t="s">
        <v>0</v>
      </c>
      <c r="D44" s="1" t="s">
        <v>7</v>
      </c>
      <c r="E44" s="1" t="s">
        <v>9</v>
      </c>
      <c r="F44" s="1">
        <v>70</v>
      </c>
      <c r="G44" s="3"/>
      <c r="H44" s="4">
        <f t="shared" si="6"/>
        <v>70</v>
      </c>
      <c r="I44" s="4">
        <f t="shared" si="7"/>
        <v>42</v>
      </c>
      <c r="J44" s="3">
        <v>2</v>
      </c>
    </row>
    <row r="45" spans="1:10" ht="19.5" customHeight="1">
      <c r="A45" s="1" t="s">
        <v>12</v>
      </c>
      <c r="B45" s="1" t="s">
        <v>104</v>
      </c>
      <c r="C45" s="1" t="s">
        <v>0</v>
      </c>
      <c r="D45" s="1" t="s">
        <v>7</v>
      </c>
      <c r="E45" s="1" t="s">
        <v>13</v>
      </c>
      <c r="F45" s="1">
        <v>68</v>
      </c>
      <c r="G45" s="3"/>
      <c r="H45" s="4">
        <f t="shared" si="6"/>
        <v>68</v>
      </c>
      <c r="I45" s="4">
        <f t="shared" si="7"/>
        <v>40.8</v>
      </c>
      <c r="J45" s="3">
        <v>3</v>
      </c>
    </row>
    <row r="46" spans="1:10" ht="19.5" customHeight="1">
      <c r="A46" s="1" t="s">
        <v>19</v>
      </c>
      <c r="B46" s="1" t="s">
        <v>104</v>
      </c>
      <c r="C46" s="1" t="s">
        <v>0</v>
      </c>
      <c r="D46" s="1" t="s">
        <v>14</v>
      </c>
      <c r="E46" s="1" t="s">
        <v>20</v>
      </c>
      <c r="F46" s="1">
        <v>66.5</v>
      </c>
      <c r="G46" s="3"/>
      <c r="H46" s="4">
        <f t="shared" si="6"/>
        <v>66.5</v>
      </c>
      <c r="I46" s="4">
        <f t="shared" si="7"/>
        <v>39.9</v>
      </c>
      <c r="J46" s="3">
        <v>1</v>
      </c>
    </row>
    <row r="47" spans="1:10" ht="19.5" customHeight="1">
      <c r="A47" s="1" t="s">
        <v>17</v>
      </c>
      <c r="B47" s="1" t="s">
        <v>104</v>
      </c>
      <c r="C47" s="1" t="s">
        <v>0</v>
      </c>
      <c r="D47" s="1" t="s">
        <v>14</v>
      </c>
      <c r="E47" s="1" t="s">
        <v>18</v>
      </c>
      <c r="F47" s="1">
        <v>65</v>
      </c>
      <c r="G47" s="3"/>
      <c r="H47" s="4">
        <f t="shared" si="6"/>
        <v>65</v>
      </c>
      <c r="I47" s="4">
        <f t="shared" si="7"/>
        <v>39</v>
      </c>
      <c r="J47" s="3">
        <v>2</v>
      </c>
    </row>
    <row r="48" spans="1:10" ht="19.5" customHeight="1">
      <c r="A48" s="1" t="s">
        <v>15</v>
      </c>
      <c r="B48" s="1" t="s">
        <v>104</v>
      </c>
      <c r="C48" s="1" t="s">
        <v>0</v>
      </c>
      <c r="D48" s="1" t="s">
        <v>14</v>
      </c>
      <c r="E48" s="1" t="s">
        <v>16</v>
      </c>
      <c r="F48" s="1">
        <v>62.5</v>
      </c>
      <c r="G48" s="3"/>
      <c r="H48" s="4">
        <f t="shared" si="6"/>
        <v>62.5</v>
      </c>
      <c r="I48" s="4">
        <f t="shared" si="7"/>
        <v>37.5</v>
      </c>
      <c r="J48" s="3">
        <v>3</v>
      </c>
    </row>
    <row r="49" spans="1:10" ht="19.5" customHeight="1">
      <c r="A49" s="1" t="s">
        <v>21</v>
      </c>
      <c r="B49" s="1" t="s">
        <v>105</v>
      </c>
      <c r="C49" s="1" t="s">
        <v>0</v>
      </c>
      <c r="D49" s="1" t="s">
        <v>22</v>
      </c>
      <c r="E49" s="1" t="s">
        <v>23</v>
      </c>
      <c r="F49" s="1">
        <v>69</v>
      </c>
      <c r="G49" s="3"/>
      <c r="H49" s="4">
        <f aca="true" t="shared" si="8" ref="H49:H57">(F49+G49)</f>
        <v>69</v>
      </c>
      <c r="I49" s="4">
        <f aca="true" t="shared" si="9" ref="I49:I57">(H49*0.6)</f>
        <v>41.4</v>
      </c>
      <c r="J49" s="3">
        <v>1</v>
      </c>
    </row>
    <row r="50" spans="1:10" ht="19.5" customHeight="1">
      <c r="A50" s="1" t="s">
        <v>24</v>
      </c>
      <c r="B50" s="1" t="s">
        <v>104</v>
      </c>
      <c r="C50" s="1" t="s">
        <v>0</v>
      </c>
      <c r="D50" s="1" t="s">
        <v>22</v>
      </c>
      <c r="E50" s="1" t="s">
        <v>25</v>
      </c>
      <c r="F50" s="1">
        <v>67.5</v>
      </c>
      <c r="G50" s="3"/>
      <c r="H50" s="4">
        <f t="shared" si="8"/>
        <v>67.5</v>
      </c>
      <c r="I50" s="4">
        <f t="shared" si="9"/>
        <v>40.5</v>
      </c>
      <c r="J50" s="3">
        <v>2</v>
      </c>
    </row>
    <row r="51" spans="1:10" ht="19.5" customHeight="1">
      <c r="A51" s="1" t="s">
        <v>26</v>
      </c>
      <c r="B51" s="1" t="s">
        <v>104</v>
      </c>
      <c r="C51" s="1" t="s">
        <v>0</v>
      </c>
      <c r="D51" s="1" t="s">
        <v>22</v>
      </c>
      <c r="E51" s="1" t="s">
        <v>27</v>
      </c>
      <c r="F51" s="1">
        <v>61</v>
      </c>
      <c r="G51" s="3"/>
      <c r="H51" s="4">
        <f t="shared" si="8"/>
        <v>61</v>
      </c>
      <c r="I51" s="4">
        <f t="shared" si="9"/>
        <v>36.6</v>
      </c>
      <c r="J51" s="3">
        <v>3</v>
      </c>
    </row>
    <row r="52" spans="1:10" ht="19.5" customHeight="1">
      <c r="A52" s="1" t="s">
        <v>33</v>
      </c>
      <c r="B52" s="1" t="s">
        <v>104</v>
      </c>
      <c r="C52" s="1" t="s">
        <v>0</v>
      </c>
      <c r="D52" s="1" t="s">
        <v>28</v>
      </c>
      <c r="E52" s="1" t="s">
        <v>34</v>
      </c>
      <c r="F52" s="1">
        <v>72.5</v>
      </c>
      <c r="G52" s="3"/>
      <c r="H52" s="4">
        <f t="shared" si="8"/>
        <v>72.5</v>
      </c>
      <c r="I52" s="4">
        <f t="shared" si="9"/>
        <v>43.5</v>
      </c>
      <c r="J52" s="3">
        <v>1</v>
      </c>
    </row>
    <row r="53" spans="1:10" ht="19.5" customHeight="1">
      <c r="A53" s="1" t="s">
        <v>29</v>
      </c>
      <c r="B53" s="1" t="s">
        <v>104</v>
      </c>
      <c r="C53" s="1" t="s">
        <v>0</v>
      </c>
      <c r="D53" s="1" t="s">
        <v>28</v>
      </c>
      <c r="E53" s="1" t="s">
        <v>30</v>
      </c>
      <c r="F53" s="1">
        <v>68.5</v>
      </c>
      <c r="G53" s="3"/>
      <c r="H53" s="4">
        <f t="shared" si="8"/>
        <v>68.5</v>
      </c>
      <c r="I53" s="4">
        <f t="shared" si="9"/>
        <v>41.1</v>
      </c>
      <c r="J53" s="3">
        <v>2</v>
      </c>
    </row>
    <row r="54" spans="1:10" ht="19.5" customHeight="1">
      <c r="A54" s="1" t="s">
        <v>31</v>
      </c>
      <c r="B54" s="1" t="s">
        <v>104</v>
      </c>
      <c r="C54" s="1" t="s">
        <v>0</v>
      </c>
      <c r="D54" s="1" t="s">
        <v>28</v>
      </c>
      <c r="E54" s="1" t="s">
        <v>32</v>
      </c>
      <c r="F54" s="1">
        <v>68</v>
      </c>
      <c r="G54" s="3"/>
      <c r="H54" s="4">
        <f t="shared" si="8"/>
        <v>68</v>
      </c>
      <c r="I54" s="4">
        <f t="shared" si="9"/>
        <v>40.8</v>
      </c>
      <c r="J54" s="3">
        <v>3</v>
      </c>
    </row>
    <row r="55" spans="1:10" ht="19.5" customHeight="1">
      <c r="A55" s="1" t="s">
        <v>36</v>
      </c>
      <c r="B55" s="1" t="s">
        <v>104</v>
      </c>
      <c r="C55" s="1" t="s">
        <v>0</v>
      </c>
      <c r="D55" s="1" t="s">
        <v>35</v>
      </c>
      <c r="E55" s="1" t="s">
        <v>37</v>
      </c>
      <c r="F55" s="1">
        <v>70</v>
      </c>
      <c r="G55" s="3"/>
      <c r="H55" s="4">
        <f t="shared" si="8"/>
        <v>70</v>
      </c>
      <c r="I55" s="4">
        <f t="shared" si="9"/>
        <v>42</v>
      </c>
      <c r="J55" s="3">
        <v>1</v>
      </c>
    </row>
    <row r="56" spans="1:10" ht="19.5" customHeight="1">
      <c r="A56" s="1" t="s">
        <v>40</v>
      </c>
      <c r="B56" s="1" t="s">
        <v>104</v>
      </c>
      <c r="C56" s="1" t="s">
        <v>0</v>
      </c>
      <c r="D56" s="1" t="s">
        <v>35</v>
      </c>
      <c r="E56" s="1" t="s">
        <v>41</v>
      </c>
      <c r="F56" s="1">
        <v>62.5</v>
      </c>
      <c r="G56" s="3"/>
      <c r="H56" s="4">
        <f t="shared" si="8"/>
        <v>62.5</v>
      </c>
      <c r="I56" s="4">
        <f t="shared" si="9"/>
        <v>37.5</v>
      </c>
      <c r="J56" s="3">
        <v>2</v>
      </c>
    </row>
    <row r="57" spans="1:10" ht="19.5" customHeight="1">
      <c r="A57" s="1" t="s">
        <v>38</v>
      </c>
      <c r="B57" s="1" t="s">
        <v>104</v>
      </c>
      <c r="C57" s="1" t="s">
        <v>0</v>
      </c>
      <c r="D57" s="1" t="s">
        <v>35</v>
      </c>
      <c r="E57" s="1" t="s">
        <v>39</v>
      </c>
      <c r="F57" s="1">
        <v>62</v>
      </c>
      <c r="G57" s="3"/>
      <c r="H57" s="4">
        <f t="shared" si="8"/>
        <v>62</v>
      </c>
      <c r="I57" s="4">
        <f t="shared" si="9"/>
        <v>37.199999999999996</v>
      </c>
      <c r="J57" s="3">
        <v>3</v>
      </c>
    </row>
    <row r="58" spans="1:10" ht="19.5" customHeight="1">
      <c r="A58" s="1" t="s">
        <v>46</v>
      </c>
      <c r="B58" s="1" t="s">
        <v>105</v>
      </c>
      <c r="C58" s="1" t="s">
        <v>106</v>
      </c>
      <c r="D58" s="1" t="s">
        <v>42</v>
      </c>
      <c r="E58" s="1" t="s">
        <v>47</v>
      </c>
      <c r="F58" s="1">
        <v>68</v>
      </c>
      <c r="G58" s="3"/>
      <c r="H58" s="4">
        <f aca="true" t="shared" si="10" ref="H58:H63">(F58+G58)</f>
        <v>68</v>
      </c>
      <c r="I58" s="4">
        <f aca="true" t="shared" si="11" ref="I58:I63">(H58*0.6)</f>
        <v>40.8</v>
      </c>
      <c r="J58" s="3">
        <v>1</v>
      </c>
    </row>
    <row r="59" spans="1:10" ht="19.5" customHeight="1">
      <c r="A59" s="1" t="s">
        <v>127</v>
      </c>
      <c r="B59" s="1" t="s">
        <v>105</v>
      </c>
      <c r="C59" s="1" t="s">
        <v>106</v>
      </c>
      <c r="D59" s="1" t="s">
        <v>42</v>
      </c>
      <c r="E59" s="1" t="s">
        <v>43</v>
      </c>
      <c r="F59" s="1">
        <v>66</v>
      </c>
      <c r="G59" s="3"/>
      <c r="H59" s="4">
        <f t="shared" si="10"/>
        <v>66</v>
      </c>
      <c r="I59" s="4">
        <f t="shared" si="11"/>
        <v>39.6</v>
      </c>
      <c r="J59" s="3">
        <v>2</v>
      </c>
    </row>
    <row r="60" spans="1:10" ht="19.5" customHeight="1">
      <c r="A60" s="1" t="s">
        <v>44</v>
      </c>
      <c r="B60" s="1" t="s">
        <v>105</v>
      </c>
      <c r="C60" s="1" t="s">
        <v>106</v>
      </c>
      <c r="D60" s="1" t="s">
        <v>42</v>
      </c>
      <c r="E60" s="1" t="s">
        <v>45</v>
      </c>
      <c r="F60" s="1">
        <v>64</v>
      </c>
      <c r="G60" s="3"/>
      <c r="H60" s="4">
        <f t="shared" si="10"/>
        <v>64</v>
      </c>
      <c r="I60" s="4">
        <f t="shared" si="11"/>
        <v>38.4</v>
      </c>
      <c r="J60" s="3">
        <v>3</v>
      </c>
    </row>
    <row r="61" spans="1:10" ht="19.5" customHeight="1">
      <c r="A61" s="1" t="s">
        <v>49</v>
      </c>
      <c r="B61" s="1" t="s">
        <v>104</v>
      </c>
      <c r="C61" s="1" t="s">
        <v>106</v>
      </c>
      <c r="D61" s="1" t="s">
        <v>48</v>
      </c>
      <c r="E61" s="1" t="s">
        <v>50</v>
      </c>
      <c r="F61" s="1">
        <v>71.5</v>
      </c>
      <c r="G61" s="3"/>
      <c r="H61" s="4">
        <f t="shared" si="10"/>
        <v>71.5</v>
      </c>
      <c r="I61" s="4">
        <f t="shared" si="11"/>
        <v>42.9</v>
      </c>
      <c r="J61" s="3">
        <v>1</v>
      </c>
    </row>
    <row r="62" spans="1:10" ht="19.5" customHeight="1">
      <c r="A62" s="1" t="s">
        <v>51</v>
      </c>
      <c r="B62" s="1" t="s">
        <v>105</v>
      </c>
      <c r="C62" s="1" t="s">
        <v>106</v>
      </c>
      <c r="D62" s="1" t="s">
        <v>48</v>
      </c>
      <c r="E62" s="1" t="s">
        <v>52</v>
      </c>
      <c r="F62" s="1">
        <v>67.5</v>
      </c>
      <c r="G62" s="3"/>
      <c r="H62" s="4">
        <f t="shared" si="10"/>
        <v>67.5</v>
      </c>
      <c r="I62" s="4">
        <f t="shared" si="11"/>
        <v>40.5</v>
      </c>
      <c r="J62" s="3">
        <v>2</v>
      </c>
    </row>
    <row r="63" spans="1:10" ht="19.5" customHeight="1">
      <c r="A63" s="1" t="s">
        <v>53</v>
      </c>
      <c r="B63" s="1" t="s">
        <v>105</v>
      </c>
      <c r="C63" s="1" t="s">
        <v>106</v>
      </c>
      <c r="D63" s="1" t="s">
        <v>48</v>
      </c>
      <c r="E63" s="1" t="s">
        <v>54</v>
      </c>
      <c r="F63" s="1">
        <v>67</v>
      </c>
      <c r="G63" s="3"/>
      <c r="H63" s="4">
        <f t="shared" si="10"/>
        <v>67</v>
      </c>
      <c r="I63" s="4">
        <f t="shared" si="11"/>
        <v>40.199999999999996</v>
      </c>
      <c r="J63" s="3">
        <v>3</v>
      </c>
    </row>
    <row r="64" spans="1:10" ht="19.5" customHeight="1">
      <c r="A64" s="1" t="s">
        <v>60</v>
      </c>
      <c r="B64" s="1" t="s">
        <v>104</v>
      </c>
      <c r="C64" s="1" t="s">
        <v>106</v>
      </c>
      <c r="D64" s="1" t="s">
        <v>55</v>
      </c>
      <c r="E64" s="1" t="s">
        <v>61</v>
      </c>
      <c r="F64" s="1">
        <v>66</v>
      </c>
      <c r="G64" s="3"/>
      <c r="H64" s="4">
        <f aca="true" t="shared" si="12" ref="H64:H69">(F64+G64)</f>
        <v>66</v>
      </c>
      <c r="I64" s="4">
        <f aca="true" t="shared" si="13" ref="I64:I69">(H64*0.6)</f>
        <v>39.6</v>
      </c>
      <c r="J64" s="3">
        <v>1</v>
      </c>
    </row>
    <row r="65" spans="1:10" ht="19.5" customHeight="1">
      <c r="A65" s="1" t="s">
        <v>56</v>
      </c>
      <c r="B65" s="1" t="s">
        <v>104</v>
      </c>
      <c r="C65" s="1" t="s">
        <v>106</v>
      </c>
      <c r="D65" s="1" t="s">
        <v>55</v>
      </c>
      <c r="E65" s="1" t="s">
        <v>57</v>
      </c>
      <c r="F65" s="1">
        <v>63.5</v>
      </c>
      <c r="G65" s="3"/>
      <c r="H65" s="4">
        <f t="shared" si="12"/>
        <v>63.5</v>
      </c>
      <c r="I65" s="4">
        <f t="shared" si="13"/>
        <v>38.1</v>
      </c>
      <c r="J65" s="3">
        <v>2</v>
      </c>
    </row>
    <row r="66" spans="1:10" ht="19.5" customHeight="1">
      <c r="A66" s="1" t="s">
        <v>58</v>
      </c>
      <c r="B66" s="1" t="s">
        <v>104</v>
      </c>
      <c r="C66" s="1" t="s">
        <v>106</v>
      </c>
      <c r="D66" s="1" t="s">
        <v>55</v>
      </c>
      <c r="E66" s="1" t="s">
        <v>59</v>
      </c>
      <c r="F66" s="1">
        <v>63.5</v>
      </c>
      <c r="G66" s="3"/>
      <c r="H66" s="4">
        <f t="shared" si="12"/>
        <v>63.5</v>
      </c>
      <c r="I66" s="4">
        <f t="shared" si="13"/>
        <v>38.1</v>
      </c>
      <c r="J66" s="3">
        <v>2</v>
      </c>
    </row>
    <row r="67" spans="1:10" ht="19.5" customHeight="1">
      <c r="A67" s="1" t="s">
        <v>67</v>
      </c>
      <c r="B67" s="1" t="s">
        <v>105</v>
      </c>
      <c r="C67" s="1" t="s">
        <v>106</v>
      </c>
      <c r="D67" s="1" t="s">
        <v>63</v>
      </c>
      <c r="E67" s="1" t="s">
        <v>68</v>
      </c>
      <c r="F67" s="1">
        <v>71</v>
      </c>
      <c r="G67" s="3"/>
      <c r="H67" s="4">
        <f t="shared" si="12"/>
        <v>71</v>
      </c>
      <c r="I67" s="4">
        <f t="shared" si="13"/>
        <v>42.6</v>
      </c>
      <c r="J67" s="3">
        <v>1</v>
      </c>
    </row>
    <row r="68" spans="1:10" ht="19.5" customHeight="1">
      <c r="A68" s="1" t="s">
        <v>62</v>
      </c>
      <c r="B68" s="1" t="s">
        <v>105</v>
      </c>
      <c r="C68" s="1" t="s">
        <v>106</v>
      </c>
      <c r="D68" s="1" t="s">
        <v>63</v>
      </c>
      <c r="E68" s="1" t="s">
        <v>64</v>
      </c>
      <c r="F68" s="1">
        <v>69.5</v>
      </c>
      <c r="G68" s="3"/>
      <c r="H68" s="4">
        <f t="shared" si="12"/>
        <v>69.5</v>
      </c>
      <c r="I68" s="4">
        <f t="shared" si="13"/>
        <v>41.699999999999996</v>
      </c>
      <c r="J68" s="3">
        <v>2</v>
      </c>
    </row>
    <row r="69" spans="1:10" ht="19.5" customHeight="1">
      <c r="A69" s="1" t="s">
        <v>65</v>
      </c>
      <c r="B69" s="1" t="s">
        <v>105</v>
      </c>
      <c r="C69" s="1" t="s">
        <v>106</v>
      </c>
      <c r="D69" s="1" t="s">
        <v>63</v>
      </c>
      <c r="E69" s="1" t="s">
        <v>66</v>
      </c>
      <c r="F69" s="1">
        <v>69.5</v>
      </c>
      <c r="G69" s="3"/>
      <c r="H69" s="4">
        <f t="shared" si="12"/>
        <v>69.5</v>
      </c>
      <c r="I69" s="4">
        <f t="shared" si="13"/>
        <v>41.699999999999996</v>
      </c>
      <c r="J69" s="3">
        <v>2</v>
      </c>
    </row>
    <row r="70" spans="1:10" ht="19.5" customHeight="1">
      <c r="A70" s="1" t="s">
        <v>77</v>
      </c>
      <c r="B70" s="1" t="s">
        <v>104</v>
      </c>
      <c r="C70" s="1" t="s">
        <v>70</v>
      </c>
      <c r="D70" s="1" t="s">
        <v>71</v>
      </c>
      <c r="E70" s="1" t="s">
        <v>78</v>
      </c>
      <c r="F70" s="1">
        <v>70</v>
      </c>
      <c r="G70" s="3"/>
      <c r="H70" s="4">
        <f aca="true" t="shared" si="14" ref="H70:H81">(F70+G70)</f>
        <v>70</v>
      </c>
      <c r="I70" s="4">
        <f aca="true" t="shared" si="15" ref="I70:I81">(H70*0.6)</f>
        <v>42</v>
      </c>
      <c r="J70" s="3">
        <v>1</v>
      </c>
    </row>
    <row r="71" spans="1:10" ht="19.5" customHeight="1">
      <c r="A71" s="1" t="s">
        <v>73</v>
      </c>
      <c r="B71" s="1" t="s">
        <v>105</v>
      </c>
      <c r="C71" s="1" t="s">
        <v>70</v>
      </c>
      <c r="D71" s="1" t="s">
        <v>71</v>
      </c>
      <c r="E71" s="1" t="s">
        <v>74</v>
      </c>
      <c r="F71" s="1">
        <v>66</v>
      </c>
      <c r="G71" s="3"/>
      <c r="H71" s="4">
        <f t="shared" si="14"/>
        <v>66</v>
      </c>
      <c r="I71" s="4">
        <f t="shared" si="15"/>
        <v>39.6</v>
      </c>
      <c r="J71" s="3">
        <v>2</v>
      </c>
    </row>
    <row r="72" spans="1:10" ht="19.5" customHeight="1">
      <c r="A72" s="1" t="s">
        <v>69</v>
      </c>
      <c r="B72" s="1" t="s">
        <v>104</v>
      </c>
      <c r="C72" s="1" t="s">
        <v>70</v>
      </c>
      <c r="D72" s="1" t="s">
        <v>71</v>
      </c>
      <c r="E72" s="1" t="s">
        <v>72</v>
      </c>
      <c r="F72" s="1">
        <v>64</v>
      </c>
      <c r="G72" s="3"/>
      <c r="H72" s="4">
        <f t="shared" si="14"/>
        <v>64</v>
      </c>
      <c r="I72" s="4">
        <f t="shared" si="15"/>
        <v>38.4</v>
      </c>
      <c r="J72" s="3">
        <v>3</v>
      </c>
    </row>
    <row r="73" spans="1:10" ht="19.5" customHeight="1">
      <c r="A73" s="1" t="s">
        <v>75</v>
      </c>
      <c r="B73" s="1" t="s">
        <v>104</v>
      </c>
      <c r="C73" s="1" t="s">
        <v>70</v>
      </c>
      <c r="D73" s="1" t="s">
        <v>71</v>
      </c>
      <c r="E73" s="1" t="s">
        <v>76</v>
      </c>
      <c r="F73" s="1">
        <v>62</v>
      </c>
      <c r="G73" s="3"/>
      <c r="H73" s="4">
        <f t="shared" si="14"/>
        <v>62</v>
      </c>
      <c r="I73" s="4">
        <f t="shared" si="15"/>
        <v>37.199999999999996</v>
      </c>
      <c r="J73" s="3">
        <v>4</v>
      </c>
    </row>
    <row r="74" spans="1:10" ht="19.5" customHeight="1">
      <c r="A74" s="1" t="s">
        <v>80</v>
      </c>
      <c r="B74" s="1" t="s">
        <v>105</v>
      </c>
      <c r="C74" s="1" t="s">
        <v>70</v>
      </c>
      <c r="D74" s="1" t="s">
        <v>71</v>
      </c>
      <c r="E74" s="1" t="s">
        <v>81</v>
      </c>
      <c r="F74" s="1">
        <v>59</v>
      </c>
      <c r="G74" s="3"/>
      <c r="H74" s="4">
        <f t="shared" si="14"/>
        <v>59</v>
      </c>
      <c r="I74" s="4">
        <f t="shared" si="15"/>
        <v>35.4</v>
      </c>
      <c r="J74" s="3">
        <v>5</v>
      </c>
    </row>
    <row r="75" spans="1:10" ht="19.5" customHeight="1">
      <c r="A75" s="1" t="s">
        <v>82</v>
      </c>
      <c r="B75" s="1" t="s">
        <v>105</v>
      </c>
      <c r="C75" s="1" t="s">
        <v>70</v>
      </c>
      <c r="D75" s="1" t="s">
        <v>71</v>
      </c>
      <c r="E75" s="1" t="s">
        <v>83</v>
      </c>
      <c r="F75" s="1">
        <v>58.5</v>
      </c>
      <c r="G75" s="3"/>
      <c r="H75" s="4">
        <f t="shared" si="14"/>
        <v>58.5</v>
      </c>
      <c r="I75" s="4">
        <f t="shared" si="15"/>
        <v>35.1</v>
      </c>
      <c r="J75" s="3">
        <v>6</v>
      </c>
    </row>
    <row r="76" spans="1:10" ht="19.5" customHeight="1">
      <c r="A76" s="1" t="s">
        <v>88</v>
      </c>
      <c r="B76" s="1" t="s">
        <v>105</v>
      </c>
      <c r="C76" s="1" t="s">
        <v>84</v>
      </c>
      <c r="D76" s="1" t="s">
        <v>85</v>
      </c>
      <c r="E76" s="1" t="s">
        <v>89</v>
      </c>
      <c r="F76" s="1">
        <v>74.5</v>
      </c>
      <c r="G76" s="3"/>
      <c r="H76" s="4">
        <f t="shared" si="14"/>
        <v>74.5</v>
      </c>
      <c r="I76" s="4">
        <f t="shared" si="15"/>
        <v>44.699999999999996</v>
      </c>
      <c r="J76" s="3">
        <v>1</v>
      </c>
    </row>
    <row r="77" spans="1:10" ht="19.5" customHeight="1">
      <c r="A77" s="1" t="s">
        <v>86</v>
      </c>
      <c r="B77" s="1" t="s">
        <v>105</v>
      </c>
      <c r="C77" s="1" t="s">
        <v>84</v>
      </c>
      <c r="D77" s="1" t="s">
        <v>85</v>
      </c>
      <c r="E77" s="1" t="s">
        <v>87</v>
      </c>
      <c r="F77" s="1">
        <v>70.5</v>
      </c>
      <c r="G77" s="3"/>
      <c r="H77" s="4">
        <f t="shared" si="14"/>
        <v>70.5</v>
      </c>
      <c r="I77" s="4">
        <f t="shared" si="15"/>
        <v>42.3</v>
      </c>
      <c r="J77" s="3">
        <v>2</v>
      </c>
    </row>
    <row r="78" spans="1:10" ht="19.5" customHeight="1">
      <c r="A78" s="1" t="s">
        <v>110</v>
      </c>
      <c r="B78" s="1" t="s">
        <v>105</v>
      </c>
      <c r="C78" s="1" t="s">
        <v>84</v>
      </c>
      <c r="D78" s="1" t="s">
        <v>85</v>
      </c>
      <c r="E78" s="1" t="s">
        <v>90</v>
      </c>
      <c r="F78" s="1">
        <v>70</v>
      </c>
      <c r="G78" s="3"/>
      <c r="H78" s="4">
        <f t="shared" si="14"/>
        <v>70</v>
      </c>
      <c r="I78" s="4">
        <f t="shared" si="15"/>
        <v>42</v>
      </c>
      <c r="J78" s="3">
        <v>3</v>
      </c>
    </row>
    <row r="79" spans="1:10" ht="19.5" customHeight="1">
      <c r="A79" s="1" t="s">
        <v>113</v>
      </c>
      <c r="B79" s="1" t="s">
        <v>104</v>
      </c>
      <c r="C79" s="1" t="s">
        <v>114</v>
      </c>
      <c r="D79" s="1" t="s">
        <v>115</v>
      </c>
      <c r="E79" s="1" t="s">
        <v>116</v>
      </c>
      <c r="F79" s="1">
        <v>72</v>
      </c>
      <c r="G79" s="3"/>
      <c r="H79" s="4">
        <f t="shared" si="14"/>
        <v>72</v>
      </c>
      <c r="I79" s="4">
        <f t="shared" si="15"/>
        <v>43.199999999999996</v>
      </c>
      <c r="J79" s="3">
        <v>1</v>
      </c>
    </row>
    <row r="80" spans="1:10" ht="19.5" customHeight="1">
      <c r="A80" s="1" t="s">
        <v>91</v>
      </c>
      <c r="B80" s="1" t="s">
        <v>105</v>
      </c>
      <c r="C80" s="1" t="s">
        <v>114</v>
      </c>
      <c r="D80" s="1" t="s">
        <v>115</v>
      </c>
      <c r="E80" s="1" t="s">
        <v>92</v>
      </c>
      <c r="F80" s="1">
        <v>71</v>
      </c>
      <c r="G80" s="3"/>
      <c r="H80" s="4">
        <f t="shared" si="14"/>
        <v>71</v>
      </c>
      <c r="I80" s="4">
        <f t="shared" si="15"/>
        <v>42.6</v>
      </c>
      <c r="J80" s="3">
        <v>2</v>
      </c>
    </row>
    <row r="81" spans="1:10" ht="19.5" customHeight="1">
      <c r="A81" s="1" t="s">
        <v>93</v>
      </c>
      <c r="B81" s="1" t="s">
        <v>104</v>
      </c>
      <c r="C81" s="1" t="s">
        <v>114</v>
      </c>
      <c r="D81" s="1" t="s">
        <v>115</v>
      </c>
      <c r="E81" s="1" t="s">
        <v>94</v>
      </c>
      <c r="F81" s="1">
        <v>69</v>
      </c>
      <c r="G81" s="3"/>
      <c r="H81" s="4">
        <f t="shared" si="14"/>
        <v>69</v>
      </c>
      <c r="I81" s="4">
        <f t="shared" si="15"/>
        <v>41.4</v>
      </c>
      <c r="J81" s="3">
        <v>3</v>
      </c>
    </row>
    <row r="82" spans="1:10" ht="19.5" customHeight="1">
      <c r="A82" s="1" t="s">
        <v>100</v>
      </c>
      <c r="B82" s="1" t="s">
        <v>105</v>
      </c>
      <c r="C82" s="1" t="s">
        <v>114</v>
      </c>
      <c r="D82" s="1" t="s">
        <v>95</v>
      </c>
      <c r="E82" s="1" t="s">
        <v>101</v>
      </c>
      <c r="F82" s="1">
        <v>71.5</v>
      </c>
      <c r="G82" s="3"/>
      <c r="H82" s="4">
        <f>(F82+G82)</f>
        <v>71.5</v>
      </c>
      <c r="I82" s="4">
        <f>(H82*0.6)</f>
        <v>42.9</v>
      </c>
      <c r="J82" s="3">
        <v>1</v>
      </c>
    </row>
    <row r="83" spans="1:10" ht="19.5" customHeight="1">
      <c r="A83" s="1" t="s">
        <v>98</v>
      </c>
      <c r="B83" s="1" t="s">
        <v>104</v>
      </c>
      <c r="C83" s="1" t="s">
        <v>114</v>
      </c>
      <c r="D83" s="1" t="s">
        <v>95</v>
      </c>
      <c r="E83" s="1" t="s">
        <v>99</v>
      </c>
      <c r="F83" s="1">
        <v>70.5</v>
      </c>
      <c r="G83" s="3"/>
      <c r="H83" s="4">
        <f>(F83+G83)</f>
        <v>70.5</v>
      </c>
      <c r="I83" s="4">
        <f>(H83*0.6)</f>
        <v>42.3</v>
      </c>
      <c r="J83" s="3">
        <v>2</v>
      </c>
    </row>
    <row r="84" spans="1:10" ht="19.5" customHeight="1">
      <c r="A84" s="1" t="s">
        <v>96</v>
      </c>
      <c r="B84" s="1" t="s">
        <v>104</v>
      </c>
      <c r="C84" s="1" t="s">
        <v>114</v>
      </c>
      <c r="D84" s="1" t="s">
        <v>95</v>
      </c>
      <c r="E84" s="1" t="s">
        <v>97</v>
      </c>
      <c r="F84" s="1">
        <v>69.5</v>
      </c>
      <c r="G84" s="3"/>
      <c r="H84" s="4">
        <f>(F84+G84)</f>
        <v>69.5</v>
      </c>
      <c r="I84" s="4">
        <f>(H84*0.6)</f>
        <v>41.699999999999996</v>
      </c>
      <c r="J84" s="3">
        <v>3</v>
      </c>
    </row>
    <row r="85" spans="1:10" ht="19.5" customHeight="1">
      <c r="A85" s="1" t="s">
        <v>102</v>
      </c>
      <c r="B85" s="1" t="s">
        <v>105</v>
      </c>
      <c r="C85" s="1" t="s">
        <v>114</v>
      </c>
      <c r="D85" s="1" t="s">
        <v>95</v>
      </c>
      <c r="E85" s="1" t="s">
        <v>103</v>
      </c>
      <c r="F85" s="1">
        <v>69.5</v>
      </c>
      <c r="G85" s="3"/>
      <c r="H85" s="4">
        <f>(F85+G85)</f>
        <v>69.5</v>
      </c>
      <c r="I85" s="4">
        <f>(H85*0.6)</f>
        <v>41.699999999999996</v>
      </c>
      <c r="J85" s="3">
        <v>3</v>
      </c>
    </row>
  </sheetData>
  <sheetProtection/>
  <autoFilter ref="C2:F2"/>
  <mergeCells count="1">
    <mergeCell ref="A1:K1"/>
  </mergeCells>
  <printOptions horizontalCentered="1"/>
  <pageMargins left="0.31496062992125984" right="0.31496062992125984" top="0.35433070866141736" bottom="0.35433070866141736" header="0.31496062992125984" footer="0.11811023622047245"/>
  <pageSetup horizontalDpi="600" verticalDpi="600" orientation="portrait" paperSize="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chinaunicom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Administrator</cp:lastModifiedBy>
  <cp:lastPrinted>2017-07-06T06:40:38Z</cp:lastPrinted>
  <dcterms:created xsi:type="dcterms:W3CDTF">2017-07-04T06:51:58Z</dcterms:created>
  <dcterms:modified xsi:type="dcterms:W3CDTF">2017-07-21T02:35:40Z</dcterms:modified>
  <cp:category/>
  <cp:version/>
  <cp:contentType/>
  <cp:contentStatus/>
</cp:coreProperties>
</file>