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1435" windowHeight="9750" activeTab="0"/>
  </bookViews>
  <sheets>
    <sheet name="内江乡镇" sheetId="1" r:id="rId1"/>
  </sheets>
  <definedNames>
    <definedName name="_xlfn.COUNTIFS" hidden="1">#NAME?</definedName>
  </definedNames>
  <calcPr fullCalcOnLoad="1"/>
</workbook>
</file>

<file path=xl/sharedStrings.xml><?xml version="1.0" encoding="utf-8"?>
<sst xmlns="http://schemas.openxmlformats.org/spreadsheetml/2006/main" count="62" uniqueCount="62">
  <si>
    <t>姓名</t>
  </si>
  <si>
    <t>60090001</t>
  </si>
  <si>
    <t>内江市面向优秀村干部考录乡镇主任科员及以下</t>
  </si>
  <si>
    <t>陈必生</t>
  </si>
  <si>
    <t>7842309010106</t>
  </si>
  <si>
    <t>罗强</t>
  </si>
  <si>
    <t>7842309010110</t>
  </si>
  <si>
    <t>吴艳</t>
  </si>
  <si>
    <t>7842309010122</t>
  </si>
  <si>
    <t>郭双燕</t>
  </si>
  <si>
    <t>7842309010126</t>
  </si>
  <si>
    <t>林莉</t>
  </si>
  <si>
    <t>7842309010206</t>
  </si>
  <si>
    <t>60090002</t>
  </si>
  <si>
    <t>市中区面向服务基层项目人员考录乡镇主任科员及以下</t>
  </si>
  <si>
    <t>何秋菊</t>
  </si>
  <si>
    <t>7842309010211</t>
  </si>
  <si>
    <t>肖平</t>
  </si>
  <si>
    <t>7842309010222</t>
  </si>
  <si>
    <t>60090003</t>
  </si>
  <si>
    <t>东兴区面向服务基层项目人员考录乡镇主任科员及以下</t>
  </si>
  <si>
    <t>申梦林</t>
  </si>
  <si>
    <t>7842309010325</t>
  </si>
  <si>
    <t>何青</t>
  </si>
  <si>
    <t>7842309010328</t>
  </si>
  <si>
    <t>60090004</t>
  </si>
  <si>
    <t>资中县面向服务基层项目人员考录乡镇主任科员及以下</t>
  </si>
  <si>
    <t>甘辉</t>
  </si>
  <si>
    <t>7842309010410</t>
  </si>
  <si>
    <t>陈杨</t>
  </si>
  <si>
    <t>7842309010411</t>
  </si>
  <si>
    <t>李晓林</t>
  </si>
  <si>
    <t>7842309010421</t>
  </si>
  <si>
    <t>李娅</t>
  </si>
  <si>
    <t>7842309010502</t>
  </si>
  <si>
    <t>60090005</t>
  </si>
  <si>
    <t>隆昌县面向服务基层项目人员考录乡镇主任科员及以下</t>
  </si>
  <si>
    <t>叶莉</t>
  </si>
  <si>
    <t>7842309010524</t>
  </si>
  <si>
    <t>洪家明</t>
  </si>
  <si>
    <t>7842309010603</t>
  </si>
  <si>
    <t>黄宇</t>
  </si>
  <si>
    <t>7842309010607</t>
  </si>
  <si>
    <t>60090006</t>
  </si>
  <si>
    <t>威远县面向服务基层项目人员考录乡镇主任科员及以下</t>
  </si>
  <si>
    <t>陆柏屹</t>
  </si>
  <si>
    <t>7842309010621</t>
  </si>
  <si>
    <t>胡小惠</t>
  </si>
  <si>
    <t>7842309010625</t>
  </si>
  <si>
    <t>周欢</t>
  </si>
  <si>
    <t>7842309010626</t>
  </si>
  <si>
    <t>报考职位</t>
  </si>
  <si>
    <t>职位编码</t>
  </si>
  <si>
    <t>录用名额</t>
  </si>
  <si>
    <t>准考证号</t>
  </si>
  <si>
    <t>行政职业能力测验</t>
  </si>
  <si>
    <t>笔试折合成绩</t>
  </si>
  <si>
    <t>排名</t>
  </si>
  <si>
    <t>公共基础知识</t>
  </si>
  <si>
    <t>面试成绩</t>
  </si>
  <si>
    <t>总成绩</t>
  </si>
  <si>
    <t>2017年内江市从优秀村干部和服务基层项目人员中考试录用乡镇机关公务员进入体检人员名单（19名）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</si>
</sst>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0"/>
    </font>
    <font>
      <sz val="11"/>
      <color indexed="8"/>
      <name val="宋体"/>
      <family val="0"/>
    </font>
    <font>
      <sz val="9"/>
      <name val="宋体"/>
      <family val="0"/>
    </font>
    <font>
      <sz val="12"/>
      <name val="宋体"/>
      <family val="0"/>
    </font>
    <font>
      <sz val="12"/>
      <color indexed="8"/>
      <name val="宋体"/>
      <family val="0"/>
    </font>
    <font>
      <b/>
      <sz val="15"/>
      <color indexed="8"/>
      <name val="宋体"/>
      <family val="0"/>
    </font>
    <font>
      <u val="single"/>
      <sz val="11"/>
      <color indexed="12"/>
      <name val="宋体"/>
      <family val="0"/>
    </font>
    <font>
      <u val="single"/>
      <sz val="11"/>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s>
  <cellStyleXfs count="12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19" borderId="0" applyNumberFormat="0" applyBorder="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6" fillId="0" borderId="0" applyNumberFormat="0" applyFill="0" applyBorder="0" applyAlignment="0" applyProtection="0"/>
    <xf numFmtId="0" fontId="30" fillId="20" borderId="0" applyNumberFormat="0" applyBorder="0" applyAlignment="0" applyProtection="0"/>
    <xf numFmtId="0" fontId="31"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2" fillId="21" borderId="5" applyNumberFormat="0" applyAlignment="0" applyProtection="0"/>
    <xf numFmtId="0" fontId="33" fillId="22"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7" fillId="29" borderId="0" applyNumberFormat="0" applyBorder="0" applyAlignment="0" applyProtection="0"/>
    <xf numFmtId="0" fontId="38" fillId="21" borderId="8" applyNumberFormat="0" applyAlignment="0" applyProtection="0"/>
    <xf numFmtId="0" fontId="39" fillId="30" borderId="5" applyNumberFormat="0" applyAlignment="0" applyProtection="0"/>
    <xf numFmtId="0" fontId="7" fillId="0" borderId="0" applyNumberFormat="0" applyFill="0" applyBorder="0" applyAlignment="0" applyProtection="0"/>
    <xf numFmtId="0" fontId="1" fillId="31" borderId="9" applyNumberFormat="0" applyFont="0" applyAlignment="0" applyProtection="0"/>
  </cellStyleXfs>
  <cellXfs count="15">
    <xf numFmtId="0" fontId="0" fillId="0" borderId="0" xfId="0" applyFont="1" applyAlignment="1">
      <alignment vertical="center"/>
    </xf>
    <xf numFmtId="0" fontId="0" fillId="0" borderId="0" xfId="0" applyFill="1" applyAlignment="1">
      <alignment vertical="center"/>
    </xf>
    <xf numFmtId="0" fontId="3" fillId="0" borderId="10" xfId="71" applyFill="1" applyBorder="1" applyAlignment="1">
      <alignment horizontal="center" vertical="center" wrapText="1"/>
      <protection/>
    </xf>
    <xf numFmtId="0" fontId="4" fillId="0" borderId="10" xfId="0" applyFont="1" applyFill="1" applyBorder="1" applyAlignment="1">
      <alignment horizontal="center" vertical="center"/>
    </xf>
    <xf numFmtId="0" fontId="4" fillId="0" borderId="0" xfId="0" applyFont="1" applyFill="1" applyAlignment="1">
      <alignment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3" fillId="0" borderId="10" xfId="71" applyFont="1" applyFill="1" applyBorder="1" applyAlignment="1">
      <alignment horizontal="center" vertical="center" wrapText="1"/>
      <protection/>
    </xf>
    <xf numFmtId="0" fontId="5"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cellXfs>
  <cellStyles count="11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2 2 2" xfId="43"/>
    <cellStyle name="常规 2 2 2 3" xfId="44"/>
    <cellStyle name="常规 2 2 2 4" xfId="45"/>
    <cellStyle name="常规 2 2 3" xfId="46"/>
    <cellStyle name="常规 2 2 4" xfId="47"/>
    <cellStyle name="常规 2 3" xfId="48"/>
    <cellStyle name="常规 2 3 2" xfId="49"/>
    <cellStyle name="常规 2 3 2 2" xfId="50"/>
    <cellStyle name="常规 2 3 2 3" xfId="51"/>
    <cellStyle name="常规 2 4" xfId="52"/>
    <cellStyle name="常规 2 4 2" xfId="53"/>
    <cellStyle name="常规 2 4 2 2" xfId="54"/>
    <cellStyle name="常规 2 4 2 3" xfId="55"/>
    <cellStyle name="常规 2 5" xfId="56"/>
    <cellStyle name="常规 2 5 2" xfId="57"/>
    <cellStyle name="常规 2 5 2 2" xfId="58"/>
    <cellStyle name="常规 2 5 2 3" xfId="59"/>
    <cellStyle name="常规 2 6" xfId="60"/>
    <cellStyle name="常规 2 6 2" xfId="61"/>
    <cellStyle name="常规 2 6 2 2" xfId="62"/>
    <cellStyle name="常规 2 6 2 3" xfId="63"/>
    <cellStyle name="常规 2 7" xfId="64"/>
    <cellStyle name="常规 2 7 2" xfId="65"/>
    <cellStyle name="常规 2 7 2 2" xfId="66"/>
    <cellStyle name="常规 2 7 2 3" xfId="67"/>
    <cellStyle name="常规 2 8" xfId="68"/>
    <cellStyle name="常规 23" xfId="69"/>
    <cellStyle name="常规 23 2" xfId="70"/>
    <cellStyle name="常规 3" xfId="71"/>
    <cellStyle name="常规 3 2" xfId="72"/>
    <cellStyle name="常规 3 2 2" xfId="73"/>
    <cellStyle name="常规 3 2 2 2" xfId="74"/>
    <cellStyle name="常规 3 2 2 3" xfId="75"/>
    <cellStyle name="常规 3 3" xfId="76"/>
    <cellStyle name="常规 3 3 2" xfId="77"/>
    <cellStyle name="常规 3 3 2 2" xfId="78"/>
    <cellStyle name="常规 3 3 2 3" xfId="79"/>
    <cellStyle name="常规 3 4" xfId="80"/>
    <cellStyle name="常规 3 4 2" xfId="81"/>
    <cellStyle name="常规 3 4 2 2" xfId="82"/>
    <cellStyle name="常规 3 4 2 3" xfId="83"/>
    <cellStyle name="常规 3 5" xfId="84"/>
    <cellStyle name="常规 3 5 2" xfId="85"/>
    <cellStyle name="常规 3 5 2 2" xfId="86"/>
    <cellStyle name="常规 3 5 2 3" xfId="87"/>
    <cellStyle name="常规 3 6" xfId="88"/>
    <cellStyle name="常规 3 6 2" xfId="89"/>
    <cellStyle name="常规 3 6 2 2" xfId="90"/>
    <cellStyle name="常规 3 6 2 3" xfId="91"/>
    <cellStyle name="常规 3 7" xfId="92"/>
    <cellStyle name="常规 3 7 2" xfId="93"/>
    <cellStyle name="常规 3 7 2 2" xfId="94"/>
    <cellStyle name="常规 3 7 2 3" xfId="95"/>
    <cellStyle name="常规 3 8" xfId="96"/>
    <cellStyle name="常规 3 9" xfId="97"/>
    <cellStyle name="常规 4" xfId="98"/>
    <cellStyle name="常规 4 2" xfId="99"/>
    <cellStyle name="常规 4 3" xfId="100"/>
    <cellStyle name="常规 4 4" xfId="101"/>
    <cellStyle name="Hyperlink" xfId="102"/>
    <cellStyle name="好" xfId="103"/>
    <cellStyle name="汇总" xfId="104"/>
    <cellStyle name="Currency" xfId="105"/>
    <cellStyle name="Currency [0]" xfId="106"/>
    <cellStyle name="计算" xfId="107"/>
    <cellStyle name="检查单元格" xfId="108"/>
    <cellStyle name="解释性文本" xfId="109"/>
    <cellStyle name="警告文本" xfId="110"/>
    <cellStyle name="链接单元格" xfId="111"/>
    <cellStyle name="Comma" xfId="112"/>
    <cellStyle name="Comma [0]" xfId="113"/>
    <cellStyle name="强调文字颜色 1" xfId="114"/>
    <cellStyle name="强调文字颜色 2" xfId="115"/>
    <cellStyle name="强调文字颜色 3" xfId="116"/>
    <cellStyle name="强调文字颜色 4" xfId="117"/>
    <cellStyle name="强调文字颜色 5" xfId="118"/>
    <cellStyle name="强调文字颜色 6" xfId="119"/>
    <cellStyle name="适中" xfId="120"/>
    <cellStyle name="输出" xfId="121"/>
    <cellStyle name="输入" xfId="122"/>
    <cellStyle name="Followed Hyperlink" xfId="123"/>
    <cellStyle name="注释"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
  <sheetViews>
    <sheetView tabSelected="1" zoomScalePageLayoutView="0" workbookViewId="0" topLeftCell="A1">
      <selection activeCell="N4" sqref="N4"/>
    </sheetView>
  </sheetViews>
  <sheetFormatPr defaultColWidth="9.140625" defaultRowHeight="15"/>
  <cols>
    <col min="1" max="1" width="39.7109375" style="5" customWidth="1"/>
    <col min="2" max="2" width="9.421875" style="6" bestFit="1" customWidth="1"/>
    <col min="3" max="3" width="5.421875" style="6" bestFit="1" customWidth="1"/>
    <col min="4" max="4" width="9.00390625" style="6" bestFit="1" customWidth="1"/>
    <col min="5" max="5" width="16.00390625" style="6" customWidth="1"/>
    <col min="6" max="6" width="9.140625" style="6" customWidth="1"/>
    <col min="7" max="7" width="8.00390625" style="6" customWidth="1"/>
    <col min="8" max="8" width="9.00390625" style="6" customWidth="1"/>
    <col min="9" max="9" width="6.140625" style="6" customWidth="1"/>
    <col min="10" max="10" width="7.28125" style="6" customWidth="1"/>
    <col min="11" max="11" width="9.00390625" style="6" customWidth="1"/>
    <col min="12" max="12" width="11.421875" style="1" customWidth="1"/>
    <col min="13" max="16384" width="9.00390625" style="1" customWidth="1"/>
  </cols>
  <sheetData>
    <row r="1" spans="1:11" ht="33" customHeight="1">
      <c r="A1" s="8" t="s">
        <v>61</v>
      </c>
      <c r="B1" s="8"/>
      <c r="C1" s="8"/>
      <c r="D1" s="8"/>
      <c r="E1" s="8"/>
      <c r="F1" s="8"/>
      <c r="G1" s="8"/>
      <c r="H1" s="8"/>
      <c r="I1" s="8"/>
      <c r="J1" s="8"/>
      <c r="K1" s="8"/>
    </row>
    <row r="2" spans="1:11" ht="36.75" customHeight="1">
      <c r="A2" s="2" t="s">
        <v>51</v>
      </c>
      <c r="B2" s="2" t="s">
        <v>52</v>
      </c>
      <c r="C2" s="2" t="s">
        <v>53</v>
      </c>
      <c r="D2" s="2" t="s">
        <v>0</v>
      </c>
      <c r="E2" s="2" t="s">
        <v>54</v>
      </c>
      <c r="F2" s="2" t="s">
        <v>55</v>
      </c>
      <c r="G2" s="2" t="s">
        <v>58</v>
      </c>
      <c r="H2" s="2" t="s">
        <v>56</v>
      </c>
      <c r="I2" s="7" t="s">
        <v>59</v>
      </c>
      <c r="J2" s="7" t="s">
        <v>60</v>
      </c>
      <c r="K2" s="2" t="s">
        <v>57</v>
      </c>
    </row>
    <row r="3" spans="1:11" s="4" customFormat="1" ht="24.75" customHeight="1">
      <c r="A3" s="11" t="s">
        <v>2</v>
      </c>
      <c r="B3" s="9" t="s">
        <v>1</v>
      </c>
      <c r="C3" s="9">
        <v>5</v>
      </c>
      <c r="D3" s="3" t="s">
        <v>9</v>
      </c>
      <c r="E3" s="3" t="s">
        <v>10</v>
      </c>
      <c r="F3" s="3">
        <v>64</v>
      </c>
      <c r="G3" s="3">
        <v>60</v>
      </c>
      <c r="H3" s="3">
        <f aca="true" t="shared" si="0" ref="H3:H15">F3*0.2+G3*0.3</f>
        <v>30.8</v>
      </c>
      <c r="I3" s="3">
        <v>83.8</v>
      </c>
      <c r="J3" s="3">
        <v>72.7</v>
      </c>
      <c r="K3" s="3">
        <v>1</v>
      </c>
    </row>
    <row r="4" spans="1:11" s="4" customFormat="1" ht="24.75" customHeight="1">
      <c r="A4" s="12"/>
      <c r="B4" s="10"/>
      <c r="C4" s="10"/>
      <c r="D4" s="3" t="s">
        <v>5</v>
      </c>
      <c r="E4" s="3" t="s">
        <v>6</v>
      </c>
      <c r="F4" s="3">
        <v>58</v>
      </c>
      <c r="G4" s="3">
        <v>56</v>
      </c>
      <c r="H4" s="3">
        <f t="shared" si="0"/>
        <v>28.400000000000002</v>
      </c>
      <c r="I4" s="3">
        <v>86.9</v>
      </c>
      <c r="J4" s="3">
        <v>71.85000000000001</v>
      </c>
      <c r="K4" s="3">
        <v>2</v>
      </c>
    </row>
    <row r="5" spans="1:11" s="4" customFormat="1" ht="24.75" customHeight="1">
      <c r="A5" s="12"/>
      <c r="B5" s="10"/>
      <c r="C5" s="10"/>
      <c r="D5" s="3" t="s">
        <v>11</v>
      </c>
      <c r="E5" s="3" t="s">
        <v>12</v>
      </c>
      <c r="F5" s="3">
        <v>56</v>
      </c>
      <c r="G5" s="3">
        <v>57</v>
      </c>
      <c r="H5" s="3">
        <f t="shared" si="0"/>
        <v>28.299999999999997</v>
      </c>
      <c r="I5" s="3">
        <v>86.6</v>
      </c>
      <c r="J5" s="3">
        <v>71.6</v>
      </c>
      <c r="K5" s="3">
        <v>3</v>
      </c>
    </row>
    <row r="6" spans="1:11" s="4" customFormat="1" ht="24.75" customHeight="1">
      <c r="A6" s="12"/>
      <c r="B6" s="10"/>
      <c r="C6" s="10"/>
      <c r="D6" s="3" t="s">
        <v>7</v>
      </c>
      <c r="E6" s="3" t="s">
        <v>8</v>
      </c>
      <c r="F6" s="3">
        <v>58</v>
      </c>
      <c r="G6" s="3">
        <v>58</v>
      </c>
      <c r="H6" s="3">
        <f t="shared" si="0"/>
        <v>29</v>
      </c>
      <c r="I6" s="3">
        <v>84.7</v>
      </c>
      <c r="J6" s="3">
        <v>71.35</v>
      </c>
      <c r="K6" s="3">
        <v>4</v>
      </c>
    </row>
    <row r="7" spans="1:11" s="4" customFormat="1" ht="24.75" customHeight="1">
      <c r="A7" s="12"/>
      <c r="B7" s="10"/>
      <c r="C7" s="10"/>
      <c r="D7" s="3" t="s">
        <v>3</v>
      </c>
      <c r="E7" s="3" t="s">
        <v>4</v>
      </c>
      <c r="F7" s="3">
        <v>60</v>
      </c>
      <c r="G7" s="3">
        <v>52</v>
      </c>
      <c r="H7" s="3">
        <f t="shared" si="0"/>
        <v>27.6</v>
      </c>
      <c r="I7" s="3">
        <v>87.4</v>
      </c>
      <c r="J7" s="3">
        <v>71.30000000000001</v>
      </c>
      <c r="K7" s="3">
        <v>5</v>
      </c>
    </row>
    <row r="8" spans="1:11" s="4" customFormat="1" ht="24.75" customHeight="1">
      <c r="A8" s="11" t="s">
        <v>14</v>
      </c>
      <c r="B8" s="9" t="s">
        <v>13</v>
      </c>
      <c r="C8" s="9">
        <v>2</v>
      </c>
      <c r="D8" s="3" t="s">
        <v>17</v>
      </c>
      <c r="E8" s="3" t="s">
        <v>18</v>
      </c>
      <c r="F8" s="3">
        <v>64</v>
      </c>
      <c r="G8" s="3">
        <v>60</v>
      </c>
      <c r="H8" s="3">
        <f t="shared" si="0"/>
        <v>30.8</v>
      </c>
      <c r="I8" s="3">
        <v>86.2</v>
      </c>
      <c r="J8" s="3">
        <v>73.9</v>
      </c>
      <c r="K8" s="3">
        <v>1</v>
      </c>
    </row>
    <row r="9" spans="1:11" s="4" customFormat="1" ht="24.75" customHeight="1">
      <c r="A9" s="12"/>
      <c r="B9" s="10"/>
      <c r="C9" s="10"/>
      <c r="D9" s="3" t="s">
        <v>15</v>
      </c>
      <c r="E9" s="3" t="s">
        <v>16</v>
      </c>
      <c r="F9" s="3">
        <v>57</v>
      </c>
      <c r="G9" s="3">
        <v>61</v>
      </c>
      <c r="H9" s="3">
        <f t="shared" si="0"/>
        <v>29.700000000000003</v>
      </c>
      <c r="I9" s="3">
        <v>86.8</v>
      </c>
      <c r="J9" s="3">
        <v>73.1</v>
      </c>
      <c r="K9" s="3">
        <v>2</v>
      </c>
    </row>
    <row r="10" spans="1:11" s="4" customFormat="1" ht="24.75" customHeight="1">
      <c r="A10" s="11" t="s">
        <v>20</v>
      </c>
      <c r="B10" s="9" t="s">
        <v>19</v>
      </c>
      <c r="C10" s="9">
        <v>2</v>
      </c>
      <c r="D10" s="3" t="s">
        <v>21</v>
      </c>
      <c r="E10" s="3" t="s">
        <v>22</v>
      </c>
      <c r="F10" s="3">
        <v>72</v>
      </c>
      <c r="G10" s="3">
        <v>58</v>
      </c>
      <c r="H10" s="3">
        <f>F10*0.2+G10*0.3</f>
        <v>31.799999999999997</v>
      </c>
      <c r="I10" s="3">
        <v>84</v>
      </c>
      <c r="J10" s="3">
        <v>73.8</v>
      </c>
      <c r="K10" s="3">
        <v>1</v>
      </c>
    </row>
    <row r="11" spans="1:11" s="4" customFormat="1" ht="24.75" customHeight="1">
      <c r="A11" s="12"/>
      <c r="B11" s="10"/>
      <c r="C11" s="10"/>
      <c r="D11" s="3" t="s">
        <v>23</v>
      </c>
      <c r="E11" s="3" t="s">
        <v>24</v>
      </c>
      <c r="F11" s="3">
        <v>64</v>
      </c>
      <c r="G11" s="3">
        <v>62</v>
      </c>
      <c r="H11" s="3">
        <f>F11*0.2+G11*0.3</f>
        <v>31.4</v>
      </c>
      <c r="I11" s="3">
        <v>84.5</v>
      </c>
      <c r="J11" s="3">
        <v>73.65</v>
      </c>
      <c r="K11" s="3">
        <v>2</v>
      </c>
    </row>
    <row r="12" spans="1:11" s="4" customFormat="1" ht="24.75" customHeight="1">
      <c r="A12" s="11" t="s">
        <v>26</v>
      </c>
      <c r="B12" s="9" t="s">
        <v>25</v>
      </c>
      <c r="C12" s="9">
        <v>4</v>
      </c>
      <c r="D12" s="3" t="s">
        <v>31</v>
      </c>
      <c r="E12" s="3" t="s">
        <v>32</v>
      </c>
      <c r="F12" s="3">
        <v>67</v>
      </c>
      <c r="G12" s="3">
        <v>59</v>
      </c>
      <c r="H12" s="3">
        <f t="shared" si="0"/>
        <v>31.1</v>
      </c>
      <c r="I12" s="3">
        <v>84.2</v>
      </c>
      <c r="J12" s="3">
        <v>73.2</v>
      </c>
      <c r="K12" s="3">
        <v>1</v>
      </c>
    </row>
    <row r="13" spans="1:11" s="4" customFormat="1" ht="24.75" customHeight="1">
      <c r="A13" s="12"/>
      <c r="B13" s="10"/>
      <c r="C13" s="10"/>
      <c r="D13" s="3" t="s">
        <v>33</v>
      </c>
      <c r="E13" s="3" t="s">
        <v>34</v>
      </c>
      <c r="F13" s="3">
        <v>64</v>
      </c>
      <c r="G13" s="3">
        <v>60</v>
      </c>
      <c r="H13" s="3">
        <f t="shared" si="0"/>
        <v>30.8</v>
      </c>
      <c r="I13" s="3">
        <v>84.6</v>
      </c>
      <c r="J13" s="3">
        <v>73.1</v>
      </c>
      <c r="K13" s="3">
        <v>2</v>
      </c>
    </row>
    <row r="14" spans="1:11" s="4" customFormat="1" ht="24.75" customHeight="1">
      <c r="A14" s="12"/>
      <c r="B14" s="10"/>
      <c r="C14" s="10"/>
      <c r="D14" s="3" t="s">
        <v>27</v>
      </c>
      <c r="E14" s="3" t="s">
        <v>28</v>
      </c>
      <c r="F14" s="3">
        <v>62</v>
      </c>
      <c r="G14" s="3">
        <v>60</v>
      </c>
      <c r="H14" s="3">
        <f t="shared" si="0"/>
        <v>30.4</v>
      </c>
      <c r="I14" s="3">
        <v>84.1</v>
      </c>
      <c r="J14" s="3">
        <v>72.44999999999999</v>
      </c>
      <c r="K14" s="3">
        <v>3</v>
      </c>
    </row>
    <row r="15" spans="1:11" s="4" customFormat="1" ht="24.75" customHeight="1">
      <c r="A15" s="12"/>
      <c r="B15" s="10"/>
      <c r="C15" s="10"/>
      <c r="D15" s="3" t="s">
        <v>29</v>
      </c>
      <c r="E15" s="3" t="s">
        <v>30</v>
      </c>
      <c r="F15" s="3">
        <v>62</v>
      </c>
      <c r="G15" s="3">
        <v>56</v>
      </c>
      <c r="H15" s="3">
        <f t="shared" si="0"/>
        <v>29.200000000000003</v>
      </c>
      <c r="I15" s="3">
        <v>86.4</v>
      </c>
      <c r="J15" s="3">
        <v>72.4</v>
      </c>
      <c r="K15" s="3">
        <v>4</v>
      </c>
    </row>
    <row r="16" spans="1:11" s="4" customFormat="1" ht="24.75" customHeight="1">
      <c r="A16" s="11" t="s">
        <v>36</v>
      </c>
      <c r="B16" s="9" t="s">
        <v>35</v>
      </c>
      <c r="C16" s="9">
        <v>3</v>
      </c>
      <c r="D16" s="3" t="s">
        <v>39</v>
      </c>
      <c r="E16" s="3" t="s">
        <v>40</v>
      </c>
      <c r="F16" s="3">
        <v>67</v>
      </c>
      <c r="G16" s="3">
        <v>58</v>
      </c>
      <c r="H16" s="3">
        <f aca="true" t="shared" si="1" ref="H16:H21">F16*0.2+G16*0.3</f>
        <v>30.799999999999997</v>
      </c>
      <c r="I16" s="3">
        <v>85.9</v>
      </c>
      <c r="J16" s="3">
        <v>73.75</v>
      </c>
      <c r="K16" s="3">
        <v>1</v>
      </c>
    </row>
    <row r="17" spans="1:11" s="4" customFormat="1" ht="24.75" customHeight="1">
      <c r="A17" s="12"/>
      <c r="B17" s="10"/>
      <c r="C17" s="10"/>
      <c r="D17" s="3" t="s">
        <v>41</v>
      </c>
      <c r="E17" s="3" t="s">
        <v>42</v>
      </c>
      <c r="F17" s="3">
        <v>72</v>
      </c>
      <c r="G17" s="3">
        <v>56</v>
      </c>
      <c r="H17" s="3">
        <f t="shared" si="1"/>
        <v>31.200000000000003</v>
      </c>
      <c r="I17" s="3">
        <v>84</v>
      </c>
      <c r="J17" s="3">
        <v>73.2</v>
      </c>
      <c r="K17" s="3">
        <v>2</v>
      </c>
    </row>
    <row r="18" spans="1:11" s="4" customFormat="1" ht="24.75" customHeight="1">
      <c r="A18" s="12"/>
      <c r="B18" s="10"/>
      <c r="C18" s="10"/>
      <c r="D18" s="3" t="s">
        <v>37</v>
      </c>
      <c r="E18" s="3" t="s">
        <v>38</v>
      </c>
      <c r="F18" s="3">
        <v>64</v>
      </c>
      <c r="G18" s="3">
        <v>52</v>
      </c>
      <c r="H18" s="3">
        <f t="shared" si="1"/>
        <v>28.4</v>
      </c>
      <c r="I18" s="3">
        <v>87.2</v>
      </c>
      <c r="J18" s="3">
        <v>72</v>
      </c>
      <c r="K18" s="3">
        <v>3</v>
      </c>
    </row>
    <row r="19" spans="1:11" s="4" customFormat="1" ht="24.75" customHeight="1">
      <c r="A19" s="13" t="s">
        <v>44</v>
      </c>
      <c r="B19" s="14" t="s">
        <v>43</v>
      </c>
      <c r="C19" s="14">
        <v>3</v>
      </c>
      <c r="D19" s="3" t="s">
        <v>45</v>
      </c>
      <c r="E19" s="3" t="s">
        <v>46</v>
      </c>
      <c r="F19" s="3">
        <v>65</v>
      </c>
      <c r="G19" s="3">
        <v>55</v>
      </c>
      <c r="H19" s="3">
        <f t="shared" si="1"/>
        <v>29.5</v>
      </c>
      <c r="I19" s="3">
        <v>86.7</v>
      </c>
      <c r="J19" s="3">
        <v>72.85</v>
      </c>
      <c r="K19" s="3">
        <v>1</v>
      </c>
    </row>
    <row r="20" spans="1:11" s="4" customFormat="1" ht="24.75" customHeight="1">
      <c r="A20" s="13"/>
      <c r="B20" s="14"/>
      <c r="C20" s="14"/>
      <c r="D20" s="3" t="s">
        <v>47</v>
      </c>
      <c r="E20" s="3" t="s">
        <v>48</v>
      </c>
      <c r="F20" s="3">
        <v>57</v>
      </c>
      <c r="G20" s="3">
        <v>58</v>
      </c>
      <c r="H20" s="3">
        <f t="shared" si="1"/>
        <v>28.799999999999997</v>
      </c>
      <c r="I20" s="3">
        <v>86.2</v>
      </c>
      <c r="J20" s="3">
        <v>71.9</v>
      </c>
      <c r="K20" s="3">
        <v>2</v>
      </c>
    </row>
    <row r="21" spans="1:11" s="4" customFormat="1" ht="24.75" customHeight="1">
      <c r="A21" s="13"/>
      <c r="B21" s="14"/>
      <c r="C21" s="14"/>
      <c r="D21" s="3" t="s">
        <v>49</v>
      </c>
      <c r="E21" s="3" t="s">
        <v>50</v>
      </c>
      <c r="F21" s="3">
        <v>57</v>
      </c>
      <c r="G21" s="3">
        <v>61</v>
      </c>
      <c r="H21" s="3">
        <f t="shared" si="1"/>
        <v>29.700000000000003</v>
      </c>
      <c r="I21" s="3">
        <v>84.3</v>
      </c>
      <c r="J21" s="3">
        <v>71.85</v>
      </c>
      <c r="K21" s="3">
        <v>3</v>
      </c>
    </row>
  </sheetData>
  <sheetProtection password="C613" sheet="1" formatCells="0" formatColumns="0" formatRows="0" insertColumns="0" insertRows="0" insertHyperlinks="0" deleteColumns="0" deleteRows="0" sort="0" autoFilter="0" pivotTables="0"/>
  <mergeCells count="19">
    <mergeCell ref="B10:B11"/>
    <mergeCell ref="A10:A11"/>
    <mergeCell ref="C10:C11"/>
    <mergeCell ref="A19:A21"/>
    <mergeCell ref="B19:B21"/>
    <mergeCell ref="C19:C21"/>
    <mergeCell ref="B16:B18"/>
    <mergeCell ref="A16:A18"/>
    <mergeCell ref="C16:C18"/>
    <mergeCell ref="A1:K1"/>
    <mergeCell ref="B8:B9"/>
    <mergeCell ref="A8:A9"/>
    <mergeCell ref="B12:B15"/>
    <mergeCell ref="C12:C15"/>
    <mergeCell ref="C8:C9"/>
    <mergeCell ref="C3:C7"/>
    <mergeCell ref="B3:B7"/>
    <mergeCell ref="A3:A7"/>
    <mergeCell ref="A12:A15"/>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郑云</dc:creator>
  <cp:keywords/>
  <dc:description/>
  <cp:lastModifiedBy>gonggang</cp:lastModifiedBy>
  <cp:lastPrinted>2017-07-21T02:21:39Z</cp:lastPrinted>
  <dcterms:created xsi:type="dcterms:W3CDTF">2017-06-09T03:46:09Z</dcterms:created>
  <dcterms:modified xsi:type="dcterms:W3CDTF">2017-07-24T07:38:16Z</dcterms:modified>
  <cp:category/>
  <cp:version/>
  <cp:contentType/>
  <cp:contentStatus/>
</cp:coreProperties>
</file>