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<sst xmlns="http://schemas.openxmlformats.org/spreadsheetml/2006/main" count="256" uniqueCount="135">
  <si>
    <t>附件:</t>
  </si>
  <si>
    <t>2017年乐山市教育局直属事业单位公开考试招聘拟聘用人员公示名单</t>
  </si>
  <si>
    <t>序号</t>
  </si>
  <si>
    <t>姓名</t>
  </si>
  <si>
    <t>招聘单位</t>
  </si>
  <si>
    <t>职位编码</t>
  </si>
  <si>
    <t>职位名称</t>
  </si>
  <si>
    <t>笔试成绩</t>
  </si>
  <si>
    <t>笔试折
合成绩</t>
  </si>
  <si>
    <t>面试
成绩</t>
  </si>
  <si>
    <t>面试折
合成绩</t>
  </si>
  <si>
    <t>总成绩</t>
  </si>
  <si>
    <t>总成绩
排名</t>
  </si>
  <si>
    <t>备注</t>
  </si>
  <si>
    <t>赵  琼</t>
  </si>
  <si>
    <t>乐山市特殊教育学校</t>
  </si>
  <si>
    <t>特殊教育教学</t>
  </si>
  <si>
    <t>非递补</t>
  </si>
  <si>
    <t>刘  聃</t>
  </si>
  <si>
    <t>乐山市教育者编辑部</t>
  </si>
  <si>
    <t>10130101</t>
  </si>
  <si>
    <t>编辑</t>
  </si>
  <si>
    <t>81.00</t>
  </si>
  <si>
    <t>陈晓岑</t>
  </si>
  <si>
    <t>乐山市第二中学</t>
  </si>
  <si>
    <t>高中语文教学</t>
  </si>
  <si>
    <t>周  雨</t>
  </si>
  <si>
    <t>夏圣荣</t>
  </si>
  <si>
    <t>高中地理教学</t>
  </si>
  <si>
    <t>常  超</t>
  </si>
  <si>
    <t>高中数学教学</t>
  </si>
  <si>
    <t>王潞鑫</t>
  </si>
  <si>
    <t>10050104</t>
  </si>
  <si>
    <t>财务管理</t>
  </si>
  <si>
    <t>74.00</t>
  </si>
  <si>
    <t>杜春阳</t>
  </si>
  <si>
    <t>高中物理教学</t>
  </si>
  <si>
    <t>胡  朋</t>
  </si>
  <si>
    <t>高中体育教学</t>
  </si>
  <si>
    <t>李书俊</t>
  </si>
  <si>
    <t>乐山师范学校附属小学</t>
  </si>
  <si>
    <t>小学体育教学</t>
  </si>
  <si>
    <t>刘祺祺</t>
  </si>
  <si>
    <t>小学科学教学</t>
  </si>
  <si>
    <t>石成林</t>
  </si>
  <si>
    <t>乐山市实验小学</t>
  </si>
  <si>
    <t>张玉凤</t>
  </si>
  <si>
    <t>小学语文教学</t>
  </si>
  <si>
    <t>王兴春</t>
  </si>
  <si>
    <t>小学数学教学</t>
  </si>
  <si>
    <t>伍  琪</t>
  </si>
  <si>
    <t>乐山市草堂高级中学</t>
  </si>
  <si>
    <t>唐艳梅</t>
  </si>
  <si>
    <t>高中历史教学</t>
  </si>
  <si>
    <t>卢  璐</t>
  </si>
  <si>
    <t>乐山市实验幼儿园</t>
  </si>
  <si>
    <t>幼儿教育</t>
  </si>
  <si>
    <t>易曼庄</t>
  </si>
  <si>
    <t>邓  晨</t>
  </si>
  <si>
    <t>吴思瑶</t>
  </si>
  <si>
    <t>王  凤</t>
  </si>
  <si>
    <t>四川省乐山市第一职业高级中学</t>
  </si>
  <si>
    <t>教育学教师</t>
  </si>
  <si>
    <t>贺琴琴</t>
  </si>
  <si>
    <t>电子商务教师</t>
  </si>
  <si>
    <t>潘  涛</t>
  </si>
  <si>
    <t>汽车维修教师</t>
  </si>
  <si>
    <t>范琦彦</t>
  </si>
  <si>
    <t>空中乘务</t>
  </si>
  <si>
    <t>熊红利</t>
  </si>
  <si>
    <t>四川省乐山第一中学校</t>
  </si>
  <si>
    <t>谭海均</t>
  </si>
  <si>
    <t>刘婷婷</t>
  </si>
  <si>
    <t>李艳琳</t>
  </si>
  <si>
    <t>林  勇</t>
  </si>
  <si>
    <t>梁  波</t>
  </si>
  <si>
    <t>何将洋</t>
  </si>
  <si>
    <t>魏  靓</t>
  </si>
  <si>
    <t>高中英语教学</t>
  </si>
  <si>
    <t>周燕群</t>
  </si>
  <si>
    <t>黄  柳</t>
  </si>
  <si>
    <t>李  欢</t>
  </si>
  <si>
    <t>高中化学教学</t>
  </si>
  <si>
    <t>龙洪宇</t>
  </si>
  <si>
    <t>高中生物教学</t>
  </si>
  <si>
    <t>周艳梅</t>
  </si>
  <si>
    <t>高中信息技术教学</t>
  </si>
  <si>
    <t>余  婧</t>
  </si>
  <si>
    <t>侯坤坪</t>
  </si>
  <si>
    <t>递补</t>
  </si>
  <si>
    <t>陈  定</t>
  </si>
  <si>
    <t>10120309</t>
  </si>
  <si>
    <t>校医</t>
  </si>
  <si>
    <t>54.00</t>
  </si>
  <si>
    <t>杨  燕</t>
  </si>
  <si>
    <t>52.00</t>
  </si>
  <si>
    <t>李贤伦</t>
  </si>
  <si>
    <t>10120110</t>
  </si>
  <si>
    <t>73.00</t>
  </si>
  <si>
    <t>唐儆廉</t>
  </si>
  <si>
    <t>乐山市奥林匹克学校</t>
  </si>
  <si>
    <t>10060101</t>
  </si>
  <si>
    <t>会计</t>
  </si>
  <si>
    <t>李奥萌</t>
  </si>
  <si>
    <t>乐山职业技术学院</t>
  </si>
  <si>
    <t>教师</t>
  </si>
  <si>
    <t>朱健志</t>
  </si>
  <si>
    <t>乐山职业技术学院附属医院</t>
  </si>
  <si>
    <t>10160301</t>
  </si>
  <si>
    <t>临床</t>
  </si>
  <si>
    <t>周珂芸</t>
  </si>
  <si>
    <t>56.00</t>
  </si>
  <si>
    <t>陈  双</t>
  </si>
  <si>
    <t>邱  瑞</t>
  </si>
  <si>
    <t>45.00</t>
  </si>
  <si>
    <t>张雪琴</t>
  </si>
  <si>
    <t>高中政治教学</t>
  </si>
  <si>
    <t>周  璇</t>
  </si>
  <si>
    <t>钟  欢</t>
  </si>
  <si>
    <t>李晓霞</t>
  </si>
  <si>
    <t>杨佳丽</t>
  </si>
  <si>
    <t>胡晓利</t>
  </si>
  <si>
    <t>王琳婵</t>
  </si>
  <si>
    <t>高俊杰</t>
  </si>
  <si>
    <t>杜蕊伶</t>
  </si>
  <si>
    <t>乐山市实验中学</t>
  </si>
  <si>
    <t>初中语文教学</t>
  </si>
  <si>
    <t>雷  荣</t>
  </si>
  <si>
    <t>初中数学教学</t>
  </si>
  <si>
    <t>杨  丽</t>
  </si>
  <si>
    <t>初中英语教学</t>
  </si>
  <si>
    <t>贺小娟</t>
  </si>
  <si>
    <t>初中心理健康教育教学</t>
  </si>
  <si>
    <t>宋  楠</t>
  </si>
  <si>
    <t>初中体育教学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</si>
</sst>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\(0.000\)"/>
    <numFmt numFmtId="177" formatCode="0.000_ "/>
    <numFmt numFmtId="178" formatCode="0.000_);[Red]\(0.0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黑体"/>
      <family val="3"/>
    </font>
    <font>
      <b/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44" fillId="0" borderId="10" xfId="0" applyNumberFormat="1" applyFont="1" applyFill="1" applyBorder="1" applyAlignment="1" applyProtection="1">
      <alignment horizontal="center" vertical="center"/>
      <protection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SheetLayoutView="100" workbookViewId="0" topLeftCell="A1">
      <selection activeCell="N7" sqref="N7"/>
    </sheetView>
  </sheetViews>
  <sheetFormatPr defaultColWidth="8.00390625" defaultRowHeight="15" customHeight="1"/>
  <cols>
    <col min="1" max="1" width="7.28125" style="1" customWidth="1"/>
    <col min="2" max="2" width="10.7109375" style="1" customWidth="1"/>
    <col min="3" max="3" width="24.421875" style="1" customWidth="1"/>
    <col min="4" max="4" width="12.7109375" style="1" customWidth="1"/>
    <col min="5" max="5" width="17.7109375" style="1" customWidth="1"/>
    <col min="6" max="6" width="8.00390625" style="1" customWidth="1"/>
    <col min="7" max="7" width="7.00390625" style="1" customWidth="1"/>
    <col min="8" max="8" width="7.8515625" style="1" customWidth="1"/>
    <col min="9" max="9" width="8.57421875" style="1" customWidth="1"/>
    <col min="10" max="10" width="7.421875" style="1" customWidth="1"/>
    <col min="11" max="11" width="6.421875" style="1" customWidth="1"/>
    <col min="12" max="16384" width="8.00390625" style="1" customWidth="1"/>
  </cols>
  <sheetData>
    <row r="1" spans="1:11" s="1" customFormat="1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1" customFormat="1" ht="51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33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pans="1:12" s="1" customFormat="1" ht="39.75" customHeight="1">
      <c r="A4" s="5">
        <v>1</v>
      </c>
      <c r="B4" s="6" t="s">
        <v>14</v>
      </c>
      <c r="C4" s="5" t="s">
        <v>15</v>
      </c>
      <c r="D4" s="5">
        <v>10040201</v>
      </c>
      <c r="E4" s="6" t="s">
        <v>16</v>
      </c>
      <c r="F4" s="8">
        <v>62</v>
      </c>
      <c r="G4" s="8">
        <f aca="true" t="shared" si="0" ref="G4:G19">F4*0.5</f>
        <v>31</v>
      </c>
      <c r="H4" s="9">
        <v>83.4</v>
      </c>
      <c r="I4" s="9">
        <f aca="true" t="shared" si="1" ref="I4:I19">H4*0.5</f>
        <v>41.7</v>
      </c>
      <c r="J4" s="9">
        <f aca="true" t="shared" si="2" ref="J4:J19">G4+I4</f>
        <v>72.7</v>
      </c>
      <c r="K4" s="7">
        <v>1</v>
      </c>
      <c r="L4" s="6" t="s">
        <v>17</v>
      </c>
    </row>
    <row r="5" spans="1:12" s="1" customFormat="1" ht="39.75" customHeight="1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16">
        <f t="shared" si="0"/>
        <v>40.5</v>
      </c>
      <c r="H5" s="16">
        <v>82.6</v>
      </c>
      <c r="I5" s="16">
        <f t="shared" si="1"/>
        <v>41.3</v>
      </c>
      <c r="J5" s="16">
        <f t="shared" si="2"/>
        <v>81.8</v>
      </c>
      <c r="K5" s="6">
        <v>1</v>
      </c>
      <c r="L5" s="6" t="s">
        <v>17</v>
      </c>
    </row>
    <row r="6" spans="1:12" s="1" customFormat="1" ht="39.75" customHeight="1">
      <c r="A6" s="5">
        <v>3</v>
      </c>
      <c r="B6" s="6" t="s">
        <v>23</v>
      </c>
      <c r="C6" s="7" t="s">
        <v>24</v>
      </c>
      <c r="D6" s="7">
        <v>10050201</v>
      </c>
      <c r="E6" s="6" t="s">
        <v>25</v>
      </c>
      <c r="F6" s="8">
        <v>80</v>
      </c>
      <c r="G6" s="8">
        <f t="shared" si="0"/>
        <v>40</v>
      </c>
      <c r="H6" s="8">
        <v>87.6</v>
      </c>
      <c r="I6" s="9">
        <f t="shared" si="1"/>
        <v>43.8</v>
      </c>
      <c r="J6" s="9">
        <f t="shared" si="2"/>
        <v>83.8</v>
      </c>
      <c r="K6" s="7">
        <v>1</v>
      </c>
      <c r="L6" s="6" t="s">
        <v>17</v>
      </c>
    </row>
    <row r="7" spans="1:12" s="1" customFormat="1" ht="39.75" customHeight="1">
      <c r="A7" s="5">
        <v>4</v>
      </c>
      <c r="B7" s="6" t="s">
        <v>26</v>
      </c>
      <c r="C7" s="7"/>
      <c r="D7" s="7"/>
      <c r="E7" s="6"/>
      <c r="F7" s="8">
        <v>80</v>
      </c>
      <c r="G7" s="8">
        <f t="shared" si="0"/>
        <v>40</v>
      </c>
      <c r="H7" s="8">
        <v>87.2</v>
      </c>
      <c r="I7" s="9">
        <f t="shared" si="1"/>
        <v>43.6</v>
      </c>
      <c r="J7" s="9">
        <f t="shared" si="2"/>
        <v>83.6</v>
      </c>
      <c r="K7" s="7">
        <v>2</v>
      </c>
      <c r="L7" s="6" t="s">
        <v>17</v>
      </c>
    </row>
    <row r="8" spans="1:12" s="1" customFormat="1" ht="39.75" customHeight="1">
      <c r="A8" s="5">
        <v>5</v>
      </c>
      <c r="B8" s="6" t="s">
        <v>27</v>
      </c>
      <c r="C8" s="7" t="s">
        <v>24</v>
      </c>
      <c r="D8" s="7">
        <v>10050202</v>
      </c>
      <c r="E8" s="6" t="s">
        <v>28</v>
      </c>
      <c r="F8" s="9">
        <v>83</v>
      </c>
      <c r="G8" s="8">
        <f t="shared" si="0"/>
        <v>41.5</v>
      </c>
      <c r="H8" s="8">
        <v>80.4</v>
      </c>
      <c r="I8" s="9">
        <f t="shared" si="1"/>
        <v>40.2</v>
      </c>
      <c r="J8" s="9">
        <f t="shared" si="2"/>
        <v>81.7</v>
      </c>
      <c r="K8" s="7">
        <v>1</v>
      </c>
      <c r="L8" s="6" t="s">
        <v>17</v>
      </c>
    </row>
    <row r="9" spans="1:12" s="1" customFormat="1" ht="39.75" customHeight="1">
      <c r="A9" s="5">
        <v>6</v>
      </c>
      <c r="B9" s="6" t="s">
        <v>29</v>
      </c>
      <c r="C9" s="7" t="s">
        <v>24</v>
      </c>
      <c r="D9" s="7">
        <v>10050203</v>
      </c>
      <c r="E9" s="6" t="s">
        <v>30</v>
      </c>
      <c r="F9" s="8">
        <v>77</v>
      </c>
      <c r="G9" s="8">
        <f t="shared" si="0"/>
        <v>38.5</v>
      </c>
      <c r="H9" s="8">
        <v>84.4</v>
      </c>
      <c r="I9" s="9">
        <f t="shared" si="1"/>
        <v>42.2</v>
      </c>
      <c r="J9" s="9">
        <f t="shared" si="2"/>
        <v>80.7</v>
      </c>
      <c r="K9" s="7">
        <v>1</v>
      </c>
      <c r="L9" s="6" t="s">
        <v>17</v>
      </c>
    </row>
    <row r="10" spans="1:12" s="1" customFormat="1" ht="39.75" customHeight="1">
      <c r="A10" s="5">
        <v>7</v>
      </c>
      <c r="B10" s="6" t="s">
        <v>31</v>
      </c>
      <c r="C10" s="6" t="s">
        <v>24</v>
      </c>
      <c r="D10" s="6" t="s">
        <v>32</v>
      </c>
      <c r="E10" s="6" t="s">
        <v>33</v>
      </c>
      <c r="F10" s="6" t="s">
        <v>34</v>
      </c>
      <c r="G10" s="16">
        <f t="shared" si="0"/>
        <v>37</v>
      </c>
      <c r="H10" s="16">
        <v>78.38</v>
      </c>
      <c r="I10" s="16">
        <f t="shared" si="1"/>
        <v>39.19</v>
      </c>
      <c r="J10" s="16">
        <f t="shared" si="2"/>
        <v>76.19</v>
      </c>
      <c r="K10" s="6">
        <v>1</v>
      </c>
      <c r="L10" s="6" t="s">
        <v>17</v>
      </c>
    </row>
    <row r="11" spans="1:12" s="1" customFormat="1" ht="39.75" customHeight="1">
      <c r="A11" s="5">
        <v>8</v>
      </c>
      <c r="B11" s="6" t="s">
        <v>35</v>
      </c>
      <c r="C11" s="7" t="s">
        <v>24</v>
      </c>
      <c r="D11" s="7">
        <v>10050205</v>
      </c>
      <c r="E11" s="6" t="s">
        <v>36</v>
      </c>
      <c r="F11" s="9">
        <v>74</v>
      </c>
      <c r="G11" s="8">
        <f t="shared" si="0"/>
        <v>37</v>
      </c>
      <c r="H11" s="9">
        <v>86</v>
      </c>
      <c r="I11" s="9">
        <f t="shared" si="1"/>
        <v>43</v>
      </c>
      <c r="J11" s="9">
        <f t="shared" si="2"/>
        <v>80</v>
      </c>
      <c r="K11" s="7">
        <v>1</v>
      </c>
      <c r="L11" s="6" t="s">
        <v>17</v>
      </c>
    </row>
    <row r="12" spans="1:12" s="1" customFormat="1" ht="39.75" customHeight="1">
      <c r="A12" s="5">
        <v>9</v>
      </c>
      <c r="B12" s="6" t="s">
        <v>37</v>
      </c>
      <c r="C12" s="7" t="s">
        <v>24</v>
      </c>
      <c r="D12" s="7">
        <v>10050207</v>
      </c>
      <c r="E12" s="6" t="s">
        <v>38</v>
      </c>
      <c r="F12" s="8">
        <v>72</v>
      </c>
      <c r="G12" s="8">
        <f t="shared" si="0"/>
        <v>36</v>
      </c>
      <c r="H12" s="8">
        <v>80.4</v>
      </c>
      <c r="I12" s="9">
        <f t="shared" si="1"/>
        <v>40.2</v>
      </c>
      <c r="J12" s="9">
        <f t="shared" si="2"/>
        <v>76.2</v>
      </c>
      <c r="K12" s="7">
        <v>1</v>
      </c>
      <c r="L12" s="6" t="s">
        <v>17</v>
      </c>
    </row>
    <row r="13" spans="1:12" s="1" customFormat="1" ht="39.75" customHeight="1">
      <c r="A13" s="5">
        <v>10</v>
      </c>
      <c r="B13" s="6" t="s">
        <v>39</v>
      </c>
      <c r="C13" s="7" t="s">
        <v>40</v>
      </c>
      <c r="D13" s="7">
        <v>10070201</v>
      </c>
      <c r="E13" s="6" t="s">
        <v>41</v>
      </c>
      <c r="F13" s="8">
        <v>67</v>
      </c>
      <c r="G13" s="8">
        <f t="shared" si="0"/>
        <v>33.5</v>
      </c>
      <c r="H13" s="8">
        <v>83.5</v>
      </c>
      <c r="I13" s="9">
        <f t="shared" si="1"/>
        <v>41.75</v>
      </c>
      <c r="J13" s="9">
        <f t="shared" si="2"/>
        <v>75.25</v>
      </c>
      <c r="K13" s="7">
        <v>1</v>
      </c>
      <c r="L13" s="6" t="s">
        <v>17</v>
      </c>
    </row>
    <row r="14" spans="1:12" s="1" customFormat="1" ht="39.75" customHeight="1">
      <c r="A14" s="5">
        <v>11</v>
      </c>
      <c r="B14" s="6" t="s">
        <v>42</v>
      </c>
      <c r="C14" s="7" t="s">
        <v>40</v>
      </c>
      <c r="D14" s="7">
        <v>10070202</v>
      </c>
      <c r="E14" s="6" t="s">
        <v>43</v>
      </c>
      <c r="F14" s="9">
        <v>79</v>
      </c>
      <c r="G14" s="8">
        <f t="shared" si="0"/>
        <v>39.5</v>
      </c>
      <c r="H14" s="9">
        <v>82.46</v>
      </c>
      <c r="I14" s="9">
        <f t="shared" si="1"/>
        <v>41.23</v>
      </c>
      <c r="J14" s="9">
        <f t="shared" si="2"/>
        <v>80.73</v>
      </c>
      <c r="K14" s="7">
        <v>1</v>
      </c>
      <c r="L14" s="6" t="s">
        <v>17</v>
      </c>
    </row>
    <row r="15" spans="1:12" s="1" customFormat="1" ht="39.75" customHeight="1">
      <c r="A15" s="5">
        <v>12</v>
      </c>
      <c r="B15" s="6" t="s">
        <v>44</v>
      </c>
      <c r="C15" s="7" t="s">
        <v>45</v>
      </c>
      <c r="D15" s="7">
        <v>10080201</v>
      </c>
      <c r="E15" s="6" t="s">
        <v>43</v>
      </c>
      <c r="F15" s="9">
        <v>78</v>
      </c>
      <c r="G15" s="8">
        <f t="shared" si="0"/>
        <v>39</v>
      </c>
      <c r="H15" s="9">
        <v>91.9</v>
      </c>
      <c r="I15" s="9">
        <f t="shared" si="1"/>
        <v>45.95</v>
      </c>
      <c r="J15" s="9">
        <f t="shared" si="2"/>
        <v>84.95</v>
      </c>
      <c r="K15" s="7">
        <v>1</v>
      </c>
      <c r="L15" s="6" t="s">
        <v>17</v>
      </c>
    </row>
    <row r="16" spans="1:12" s="1" customFormat="1" ht="39.75" customHeight="1">
      <c r="A16" s="5">
        <v>13</v>
      </c>
      <c r="B16" s="6" t="s">
        <v>46</v>
      </c>
      <c r="C16" s="7" t="s">
        <v>45</v>
      </c>
      <c r="D16" s="7">
        <v>10080202</v>
      </c>
      <c r="E16" s="6" t="s">
        <v>47</v>
      </c>
      <c r="F16" s="8">
        <v>81</v>
      </c>
      <c r="G16" s="8">
        <f t="shared" si="0"/>
        <v>40.5</v>
      </c>
      <c r="H16" s="8">
        <v>80.64</v>
      </c>
      <c r="I16" s="9">
        <f t="shared" si="1"/>
        <v>40.32</v>
      </c>
      <c r="J16" s="9">
        <f t="shared" si="2"/>
        <v>80.82</v>
      </c>
      <c r="K16" s="7">
        <v>1</v>
      </c>
      <c r="L16" s="6" t="s">
        <v>17</v>
      </c>
    </row>
    <row r="17" spans="1:12" s="1" customFormat="1" ht="39.75" customHeight="1">
      <c r="A17" s="5">
        <v>14</v>
      </c>
      <c r="B17" s="6" t="s">
        <v>48</v>
      </c>
      <c r="C17" s="7" t="s">
        <v>45</v>
      </c>
      <c r="D17" s="7">
        <v>10080203</v>
      </c>
      <c r="E17" s="6" t="s">
        <v>49</v>
      </c>
      <c r="F17" s="9">
        <v>77</v>
      </c>
      <c r="G17" s="8">
        <f t="shared" si="0"/>
        <v>38.5</v>
      </c>
      <c r="H17" s="9">
        <v>91.9</v>
      </c>
      <c r="I17" s="9">
        <f t="shared" si="1"/>
        <v>45.95</v>
      </c>
      <c r="J17" s="9">
        <f t="shared" si="2"/>
        <v>84.45</v>
      </c>
      <c r="K17" s="7">
        <v>1</v>
      </c>
      <c r="L17" s="6" t="s">
        <v>17</v>
      </c>
    </row>
    <row r="18" spans="1:12" s="1" customFormat="1" ht="39.75" customHeight="1">
      <c r="A18" s="5">
        <v>15</v>
      </c>
      <c r="B18" s="6" t="s">
        <v>50</v>
      </c>
      <c r="C18" s="5" t="s">
        <v>51</v>
      </c>
      <c r="D18" s="5">
        <v>10090205</v>
      </c>
      <c r="E18" s="6" t="s">
        <v>36</v>
      </c>
      <c r="F18" s="8">
        <v>84</v>
      </c>
      <c r="G18" s="8">
        <f t="shared" si="0"/>
        <v>42</v>
      </c>
      <c r="H18" s="8">
        <v>85.88</v>
      </c>
      <c r="I18" s="9">
        <f t="shared" si="1"/>
        <v>42.94</v>
      </c>
      <c r="J18" s="9">
        <f t="shared" si="2"/>
        <v>84.94</v>
      </c>
      <c r="K18" s="7">
        <v>1</v>
      </c>
      <c r="L18" s="6" t="s">
        <v>17</v>
      </c>
    </row>
    <row r="19" spans="1:12" s="1" customFormat="1" ht="39.75" customHeight="1">
      <c r="A19" s="5">
        <v>16</v>
      </c>
      <c r="B19" s="6" t="s">
        <v>52</v>
      </c>
      <c r="C19" s="7" t="s">
        <v>51</v>
      </c>
      <c r="D19" s="7">
        <v>10090206</v>
      </c>
      <c r="E19" s="6" t="s">
        <v>53</v>
      </c>
      <c r="F19" s="9">
        <v>84</v>
      </c>
      <c r="G19" s="8">
        <f t="shared" si="0"/>
        <v>42</v>
      </c>
      <c r="H19" s="9">
        <v>87.6</v>
      </c>
      <c r="I19" s="9">
        <f t="shared" si="1"/>
        <v>43.8</v>
      </c>
      <c r="J19" s="9">
        <f t="shared" si="2"/>
        <v>85.8</v>
      </c>
      <c r="K19" s="7">
        <v>1</v>
      </c>
      <c r="L19" s="6" t="s">
        <v>17</v>
      </c>
    </row>
    <row r="20" spans="1:12" s="1" customFormat="1" ht="39.75" customHeight="1">
      <c r="A20" s="5">
        <v>17</v>
      </c>
      <c r="B20" s="6" t="s">
        <v>54</v>
      </c>
      <c r="C20" s="7" t="s">
        <v>55</v>
      </c>
      <c r="D20" s="7">
        <v>10100201</v>
      </c>
      <c r="E20" s="6" t="s">
        <v>56</v>
      </c>
      <c r="F20" s="9">
        <v>78</v>
      </c>
      <c r="G20" s="8">
        <f aca="true" t="shared" si="3" ref="G20:G56">F20*0.5</f>
        <v>39</v>
      </c>
      <c r="H20" s="9">
        <v>91.2</v>
      </c>
      <c r="I20" s="9">
        <f aca="true" t="shared" si="4" ref="I20:I42">H20*0.5</f>
        <v>45.6</v>
      </c>
      <c r="J20" s="9">
        <f aca="true" t="shared" si="5" ref="J20:J56">G20+I20</f>
        <v>84.6</v>
      </c>
      <c r="K20" s="7">
        <v>1</v>
      </c>
      <c r="L20" s="6" t="s">
        <v>17</v>
      </c>
    </row>
    <row r="21" spans="1:12" s="1" customFormat="1" ht="39.75" customHeight="1">
      <c r="A21" s="5">
        <v>18</v>
      </c>
      <c r="B21" s="6" t="s">
        <v>57</v>
      </c>
      <c r="C21" s="7"/>
      <c r="D21" s="7"/>
      <c r="E21" s="6"/>
      <c r="F21" s="9">
        <v>77</v>
      </c>
      <c r="G21" s="8">
        <f t="shared" si="3"/>
        <v>38.5</v>
      </c>
      <c r="H21" s="8">
        <v>82.9</v>
      </c>
      <c r="I21" s="9">
        <f t="shared" si="4"/>
        <v>41.45</v>
      </c>
      <c r="J21" s="9">
        <f t="shared" si="5"/>
        <v>79.95</v>
      </c>
      <c r="K21" s="7">
        <v>2</v>
      </c>
      <c r="L21" s="6" t="s">
        <v>17</v>
      </c>
    </row>
    <row r="22" spans="1:12" s="1" customFormat="1" ht="39.75" customHeight="1">
      <c r="A22" s="5">
        <v>19</v>
      </c>
      <c r="B22" s="6" t="s">
        <v>58</v>
      </c>
      <c r="C22" s="7"/>
      <c r="D22" s="7"/>
      <c r="E22" s="6"/>
      <c r="F22" s="9">
        <v>73</v>
      </c>
      <c r="G22" s="8">
        <f t="shared" si="3"/>
        <v>36.5</v>
      </c>
      <c r="H22" s="9">
        <v>82.5</v>
      </c>
      <c r="I22" s="9">
        <f t="shared" si="4"/>
        <v>41.25</v>
      </c>
      <c r="J22" s="9">
        <f t="shared" si="5"/>
        <v>77.75</v>
      </c>
      <c r="K22" s="7">
        <v>3</v>
      </c>
      <c r="L22" s="6" t="s">
        <v>17</v>
      </c>
    </row>
    <row r="23" spans="1:12" s="1" customFormat="1" ht="39.75" customHeight="1">
      <c r="A23" s="5">
        <v>20</v>
      </c>
      <c r="B23" s="6" t="s">
        <v>59</v>
      </c>
      <c r="C23" s="7"/>
      <c r="D23" s="7"/>
      <c r="E23" s="6"/>
      <c r="F23" s="9">
        <v>83</v>
      </c>
      <c r="G23" s="8">
        <f t="shared" si="3"/>
        <v>41.5</v>
      </c>
      <c r="H23" s="9">
        <v>72</v>
      </c>
      <c r="I23" s="9">
        <f t="shared" si="4"/>
        <v>36</v>
      </c>
      <c r="J23" s="9">
        <f t="shared" si="5"/>
        <v>77.5</v>
      </c>
      <c r="K23" s="7">
        <v>4</v>
      </c>
      <c r="L23" s="6" t="s">
        <v>17</v>
      </c>
    </row>
    <row r="24" spans="1:12" s="1" customFormat="1" ht="39.75" customHeight="1">
      <c r="A24" s="5">
        <v>21</v>
      </c>
      <c r="B24" s="6" t="s">
        <v>60</v>
      </c>
      <c r="C24" s="7" t="s">
        <v>61</v>
      </c>
      <c r="D24" s="7">
        <v>10110201</v>
      </c>
      <c r="E24" s="6" t="s">
        <v>62</v>
      </c>
      <c r="F24" s="8">
        <v>76</v>
      </c>
      <c r="G24" s="8">
        <f t="shared" si="3"/>
        <v>38</v>
      </c>
      <c r="H24" s="8">
        <v>82.9</v>
      </c>
      <c r="I24" s="9">
        <f t="shared" si="4"/>
        <v>41.45</v>
      </c>
      <c r="J24" s="9">
        <f t="shared" si="5"/>
        <v>79.45</v>
      </c>
      <c r="K24" s="7">
        <v>1</v>
      </c>
      <c r="L24" s="6" t="s">
        <v>17</v>
      </c>
    </row>
    <row r="25" spans="1:12" s="1" customFormat="1" ht="39.75" customHeight="1">
      <c r="A25" s="5">
        <v>22</v>
      </c>
      <c r="B25" s="6" t="s">
        <v>63</v>
      </c>
      <c r="C25" s="7" t="s">
        <v>61</v>
      </c>
      <c r="D25" s="7">
        <v>10110202</v>
      </c>
      <c r="E25" s="6" t="s">
        <v>64</v>
      </c>
      <c r="F25" s="8">
        <v>72</v>
      </c>
      <c r="G25" s="8">
        <f t="shared" si="3"/>
        <v>36</v>
      </c>
      <c r="H25" s="8">
        <v>81.4</v>
      </c>
      <c r="I25" s="9">
        <f t="shared" si="4"/>
        <v>40.7</v>
      </c>
      <c r="J25" s="9">
        <f t="shared" si="5"/>
        <v>76.7</v>
      </c>
      <c r="K25" s="7">
        <v>1</v>
      </c>
      <c r="L25" s="6" t="s">
        <v>17</v>
      </c>
    </row>
    <row r="26" spans="1:12" s="1" customFormat="1" ht="39.75" customHeight="1">
      <c r="A26" s="5">
        <v>23</v>
      </c>
      <c r="B26" s="6" t="s">
        <v>65</v>
      </c>
      <c r="C26" s="7" t="s">
        <v>61</v>
      </c>
      <c r="D26" s="7">
        <v>10110203</v>
      </c>
      <c r="E26" s="6" t="s">
        <v>66</v>
      </c>
      <c r="F26" s="8">
        <v>76</v>
      </c>
      <c r="G26" s="8">
        <f t="shared" si="3"/>
        <v>38</v>
      </c>
      <c r="H26" s="8">
        <v>85</v>
      </c>
      <c r="I26" s="9">
        <f t="shared" si="4"/>
        <v>42.5</v>
      </c>
      <c r="J26" s="9">
        <f t="shared" si="5"/>
        <v>80.5</v>
      </c>
      <c r="K26" s="7">
        <v>1</v>
      </c>
      <c r="L26" s="6" t="s">
        <v>17</v>
      </c>
    </row>
    <row r="27" spans="1:12" s="1" customFormat="1" ht="39.75" customHeight="1">
      <c r="A27" s="5">
        <v>24</v>
      </c>
      <c r="B27" s="6" t="s">
        <v>67</v>
      </c>
      <c r="C27" s="7" t="s">
        <v>61</v>
      </c>
      <c r="D27" s="7">
        <v>10110204</v>
      </c>
      <c r="E27" s="6" t="s">
        <v>68</v>
      </c>
      <c r="F27" s="8">
        <v>79</v>
      </c>
      <c r="G27" s="8">
        <f t="shared" si="3"/>
        <v>39.5</v>
      </c>
      <c r="H27" s="8">
        <v>88.9</v>
      </c>
      <c r="I27" s="9">
        <f t="shared" si="4"/>
        <v>44.45</v>
      </c>
      <c r="J27" s="9">
        <f t="shared" si="5"/>
        <v>83.95</v>
      </c>
      <c r="K27" s="7">
        <v>1</v>
      </c>
      <c r="L27" s="6" t="s">
        <v>17</v>
      </c>
    </row>
    <row r="28" spans="1:12" s="1" customFormat="1" ht="39.75" customHeight="1">
      <c r="A28" s="5">
        <v>25</v>
      </c>
      <c r="B28" s="6" t="s">
        <v>69</v>
      </c>
      <c r="C28" s="7" t="s">
        <v>70</v>
      </c>
      <c r="D28" s="7">
        <v>10120201</v>
      </c>
      <c r="E28" s="6" t="s">
        <v>25</v>
      </c>
      <c r="F28" s="9">
        <v>79</v>
      </c>
      <c r="G28" s="8">
        <f t="shared" si="3"/>
        <v>39.5</v>
      </c>
      <c r="H28" s="8">
        <v>79.24</v>
      </c>
      <c r="I28" s="9">
        <f t="shared" si="4"/>
        <v>39.62</v>
      </c>
      <c r="J28" s="9">
        <f t="shared" si="5"/>
        <v>79.12</v>
      </c>
      <c r="K28" s="7">
        <v>1</v>
      </c>
      <c r="L28" s="6" t="s">
        <v>17</v>
      </c>
    </row>
    <row r="29" spans="1:12" s="1" customFormat="1" ht="39.75" customHeight="1">
      <c r="A29" s="5">
        <v>26</v>
      </c>
      <c r="B29" s="6" t="s">
        <v>71</v>
      </c>
      <c r="C29" s="7"/>
      <c r="D29" s="7"/>
      <c r="E29" s="6"/>
      <c r="F29" s="9">
        <v>78</v>
      </c>
      <c r="G29" s="8">
        <f t="shared" si="3"/>
        <v>39</v>
      </c>
      <c r="H29" s="8">
        <v>79.18</v>
      </c>
      <c r="I29" s="9">
        <f t="shared" si="4"/>
        <v>39.59</v>
      </c>
      <c r="J29" s="9">
        <f t="shared" si="5"/>
        <v>78.59</v>
      </c>
      <c r="K29" s="7">
        <v>2</v>
      </c>
      <c r="L29" s="6" t="s">
        <v>17</v>
      </c>
    </row>
    <row r="30" spans="1:12" s="1" customFormat="1" ht="39.75" customHeight="1">
      <c r="A30" s="5">
        <v>27</v>
      </c>
      <c r="B30" s="6" t="s">
        <v>72</v>
      </c>
      <c r="C30" s="7" t="s">
        <v>70</v>
      </c>
      <c r="D30" s="7">
        <v>10120202</v>
      </c>
      <c r="E30" s="6" t="s">
        <v>30</v>
      </c>
      <c r="F30" s="9">
        <v>79</v>
      </c>
      <c r="G30" s="8">
        <f t="shared" si="3"/>
        <v>39.5</v>
      </c>
      <c r="H30" s="9">
        <v>84</v>
      </c>
      <c r="I30" s="9">
        <f t="shared" si="4"/>
        <v>42</v>
      </c>
      <c r="J30" s="9">
        <f t="shared" si="5"/>
        <v>81.5</v>
      </c>
      <c r="K30" s="7">
        <v>1</v>
      </c>
      <c r="L30" s="6" t="s">
        <v>17</v>
      </c>
    </row>
    <row r="31" spans="1:12" s="1" customFormat="1" ht="39.75" customHeight="1">
      <c r="A31" s="5">
        <v>28</v>
      </c>
      <c r="B31" s="6" t="s">
        <v>73</v>
      </c>
      <c r="C31" s="7"/>
      <c r="D31" s="7"/>
      <c r="E31" s="6"/>
      <c r="F31" s="9">
        <v>76</v>
      </c>
      <c r="G31" s="8">
        <f t="shared" si="3"/>
        <v>38</v>
      </c>
      <c r="H31" s="8">
        <v>85.4</v>
      </c>
      <c r="I31" s="9">
        <f t="shared" si="4"/>
        <v>42.7</v>
      </c>
      <c r="J31" s="9">
        <f t="shared" si="5"/>
        <v>80.7</v>
      </c>
      <c r="K31" s="7">
        <v>2</v>
      </c>
      <c r="L31" s="6" t="s">
        <v>17</v>
      </c>
    </row>
    <row r="32" spans="1:12" s="1" customFormat="1" ht="39.75" customHeight="1">
      <c r="A32" s="5">
        <v>29</v>
      </c>
      <c r="B32" s="6" t="s">
        <v>74</v>
      </c>
      <c r="C32" s="7"/>
      <c r="D32" s="7"/>
      <c r="E32" s="6"/>
      <c r="F32" s="9">
        <v>76</v>
      </c>
      <c r="G32" s="8">
        <f t="shared" si="3"/>
        <v>38</v>
      </c>
      <c r="H32" s="9">
        <v>84.4</v>
      </c>
      <c r="I32" s="9">
        <f t="shared" si="4"/>
        <v>42.2</v>
      </c>
      <c r="J32" s="9">
        <f t="shared" si="5"/>
        <v>80.2</v>
      </c>
      <c r="K32" s="7">
        <v>3</v>
      </c>
      <c r="L32" s="6" t="s">
        <v>17</v>
      </c>
    </row>
    <row r="33" spans="1:12" s="1" customFormat="1" ht="39.75" customHeight="1">
      <c r="A33" s="5">
        <v>30</v>
      </c>
      <c r="B33" s="6" t="s">
        <v>75</v>
      </c>
      <c r="C33" s="7"/>
      <c r="D33" s="7"/>
      <c r="E33" s="6"/>
      <c r="F33" s="9">
        <v>72</v>
      </c>
      <c r="G33" s="8">
        <f t="shared" si="3"/>
        <v>36</v>
      </c>
      <c r="H33" s="9">
        <v>87.6</v>
      </c>
      <c r="I33" s="9">
        <f t="shared" si="4"/>
        <v>43.8</v>
      </c>
      <c r="J33" s="9">
        <f t="shared" si="5"/>
        <v>79.8</v>
      </c>
      <c r="K33" s="7">
        <v>4</v>
      </c>
      <c r="L33" s="6" t="s">
        <v>17</v>
      </c>
    </row>
    <row r="34" spans="1:12" s="1" customFormat="1" ht="39.75" customHeight="1">
      <c r="A34" s="5">
        <v>31</v>
      </c>
      <c r="B34" s="6" t="s">
        <v>76</v>
      </c>
      <c r="C34" s="7"/>
      <c r="D34" s="7"/>
      <c r="E34" s="6"/>
      <c r="F34" s="9">
        <v>74</v>
      </c>
      <c r="G34" s="8">
        <f t="shared" si="3"/>
        <v>37</v>
      </c>
      <c r="H34" s="9">
        <v>83.2</v>
      </c>
      <c r="I34" s="9">
        <f t="shared" si="4"/>
        <v>41.6</v>
      </c>
      <c r="J34" s="9">
        <f t="shared" si="5"/>
        <v>78.6</v>
      </c>
      <c r="K34" s="7">
        <v>5</v>
      </c>
      <c r="L34" s="6" t="s">
        <v>17</v>
      </c>
    </row>
    <row r="35" spans="1:12" s="1" customFormat="1" ht="39.75" customHeight="1">
      <c r="A35" s="5">
        <v>32</v>
      </c>
      <c r="B35" s="6" t="s">
        <v>77</v>
      </c>
      <c r="C35" s="5" t="s">
        <v>70</v>
      </c>
      <c r="D35" s="5">
        <v>10120203</v>
      </c>
      <c r="E35" s="6" t="s">
        <v>78</v>
      </c>
      <c r="F35" s="8">
        <v>85</v>
      </c>
      <c r="G35" s="8">
        <f t="shared" si="3"/>
        <v>42.5</v>
      </c>
      <c r="H35" s="9">
        <v>86.34</v>
      </c>
      <c r="I35" s="9">
        <f t="shared" si="4"/>
        <v>43.17</v>
      </c>
      <c r="J35" s="9">
        <f t="shared" si="5"/>
        <v>85.67</v>
      </c>
      <c r="K35" s="7">
        <v>1</v>
      </c>
      <c r="L35" s="6" t="s">
        <v>17</v>
      </c>
    </row>
    <row r="36" spans="1:12" s="1" customFormat="1" ht="39.75" customHeight="1">
      <c r="A36" s="5">
        <v>33</v>
      </c>
      <c r="B36" s="6" t="s">
        <v>79</v>
      </c>
      <c r="C36" s="5"/>
      <c r="D36" s="5"/>
      <c r="E36" s="6"/>
      <c r="F36" s="8">
        <v>82</v>
      </c>
      <c r="G36" s="8">
        <f t="shared" si="3"/>
        <v>41</v>
      </c>
      <c r="H36" s="9">
        <v>87.9</v>
      </c>
      <c r="I36" s="9">
        <f t="shared" si="4"/>
        <v>43.95</v>
      </c>
      <c r="J36" s="9">
        <f t="shared" si="5"/>
        <v>84.95</v>
      </c>
      <c r="K36" s="7">
        <v>2</v>
      </c>
      <c r="L36" s="6" t="s">
        <v>17</v>
      </c>
    </row>
    <row r="37" spans="1:12" s="1" customFormat="1" ht="39.75" customHeight="1">
      <c r="A37" s="5">
        <v>34</v>
      </c>
      <c r="B37" s="6" t="s">
        <v>80</v>
      </c>
      <c r="C37" s="7" t="s">
        <v>70</v>
      </c>
      <c r="D37" s="7">
        <v>10120204</v>
      </c>
      <c r="E37" s="6" t="s">
        <v>36</v>
      </c>
      <c r="F37" s="8">
        <v>82</v>
      </c>
      <c r="G37" s="8">
        <f t="shared" si="3"/>
        <v>41</v>
      </c>
      <c r="H37" s="9">
        <v>83.7</v>
      </c>
      <c r="I37" s="9">
        <f t="shared" si="4"/>
        <v>41.85</v>
      </c>
      <c r="J37" s="9">
        <f t="shared" si="5"/>
        <v>82.85</v>
      </c>
      <c r="K37" s="7">
        <v>1</v>
      </c>
      <c r="L37" s="6" t="s">
        <v>17</v>
      </c>
    </row>
    <row r="38" spans="1:12" s="1" customFormat="1" ht="39.75" customHeight="1">
      <c r="A38" s="5">
        <v>35</v>
      </c>
      <c r="B38" s="6" t="s">
        <v>81</v>
      </c>
      <c r="C38" s="7" t="s">
        <v>70</v>
      </c>
      <c r="D38" s="7">
        <v>10120205</v>
      </c>
      <c r="E38" s="6" t="s">
        <v>82</v>
      </c>
      <c r="F38" s="8">
        <v>85</v>
      </c>
      <c r="G38" s="8">
        <f t="shared" si="3"/>
        <v>42.5</v>
      </c>
      <c r="H38" s="8">
        <v>80.5</v>
      </c>
      <c r="I38" s="9">
        <f t="shared" si="4"/>
        <v>40.25</v>
      </c>
      <c r="J38" s="9">
        <f t="shared" si="5"/>
        <v>82.75</v>
      </c>
      <c r="K38" s="7">
        <v>1</v>
      </c>
      <c r="L38" s="6" t="s">
        <v>17</v>
      </c>
    </row>
    <row r="39" spans="1:12" s="1" customFormat="1" ht="39.75" customHeight="1">
      <c r="A39" s="5">
        <v>36</v>
      </c>
      <c r="B39" s="6" t="s">
        <v>83</v>
      </c>
      <c r="C39" s="7" t="s">
        <v>70</v>
      </c>
      <c r="D39" s="7">
        <v>10120206</v>
      </c>
      <c r="E39" s="6" t="s">
        <v>84</v>
      </c>
      <c r="F39" s="9">
        <v>84</v>
      </c>
      <c r="G39" s="8">
        <f t="shared" si="3"/>
        <v>42</v>
      </c>
      <c r="H39" s="9">
        <v>79.88</v>
      </c>
      <c r="I39" s="9">
        <f t="shared" si="4"/>
        <v>39.94</v>
      </c>
      <c r="J39" s="9">
        <f t="shared" si="5"/>
        <v>81.94</v>
      </c>
      <c r="K39" s="7">
        <v>1</v>
      </c>
      <c r="L39" s="6" t="s">
        <v>17</v>
      </c>
    </row>
    <row r="40" spans="1:12" s="1" customFormat="1" ht="39.75" customHeight="1">
      <c r="A40" s="5">
        <v>37</v>
      </c>
      <c r="B40" s="6" t="s">
        <v>85</v>
      </c>
      <c r="C40" s="7" t="s">
        <v>70</v>
      </c>
      <c r="D40" s="7">
        <v>10120207</v>
      </c>
      <c r="E40" s="6" t="s">
        <v>86</v>
      </c>
      <c r="F40" s="9">
        <v>73</v>
      </c>
      <c r="G40" s="8">
        <f t="shared" si="3"/>
        <v>36.5</v>
      </c>
      <c r="H40" s="9">
        <v>80.7</v>
      </c>
      <c r="I40" s="9">
        <f t="shared" si="4"/>
        <v>40.35</v>
      </c>
      <c r="J40" s="9">
        <f t="shared" si="5"/>
        <v>76.85</v>
      </c>
      <c r="K40" s="7">
        <v>1</v>
      </c>
      <c r="L40" s="6" t="s">
        <v>17</v>
      </c>
    </row>
    <row r="41" spans="1:12" s="1" customFormat="1" ht="39.75" customHeight="1">
      <c r="A41" s="5">
        <v>38</v>
      </c>
      <c r="B41" s="6" t="s">
        <v>87</v>
      </c>
      <c r="C41" s="7"/>
      <c r="D41" s="7"/>
      <c r="E41" s="6"/>
      <c r="F41" s="9">
        <v>70</v>
      </c>
      <c r="G41" s="8">
        <f t="shared" si="3"/>
        <v>35</v>
      </c>
      <c r="H41" s="9">
        <v>80.5</v>
      </c>
      <c r="I41" s="9">
        <f t="shared" si="4"/>
        <v>40.25</v>
      </c>
      <c r="J41" s="9">
        <f t="shared" si="5"/>
        <v>75.25</v>
      </c>
      <c r="K41" s="7">
        <v>2</v>
      </c>
      <c r="L41" s="6" t="s">
        <v>17</v>
      </c>
    </row>
    <row r="42" spans="1:12" s="1" customFormat="1" ht="39.75" customHeight="1">
      <c r="A42" s="5">
        <v>39</v>
      </c>
      <c r="B42" s="6" t="s">
        <v>88</v>
      </c>
      <c r="C42" s="7" t="s">
        <v>70</v>
      </c>
      <c r="D42" s="7">
        <v>10120208</v>
      </c>
      <c r="E42" s="6" t="s">
        <v>38</v>
      </c>
      <c r="F42" s="9">
        <v>73</v>
      </c>
      <c r="G42" s="8">
        <f t="shared" si="3"/>
        <v>36.5</v>
      </c>
      <c r="H42" s="9">
        <v>81.3</v>
      </c>
      <c r="I42" s="9">
        <f t="shared" si="4"/>
        <v>40.65</v>
      </c>
      <c r="J42" s="9">
        <f t="shared" si="5"/>
        <v>77.15</v>
      </c>
      <c r="K42" s="7">
        <v>2</v>
      </c>
      <c r="L42" s="6" t="s">
        <v>89</v>
      </c>
    </row>
    <row r="43" spans="1:12" s="1" customFormat="1" ht="39.75" customHeight="1">
      <c r="A43" s="5">
        <v>40</v>
      </c>
      <c r="B43" s="6" t="s">
        <v>90</v>
      </c>
      <c r="C43" s="6" t="s">
        <v>70</v>
      </c>
      <c r="D43" s="6" t="s">
        <v>91</v>
      </c>
      <c r="E43" s="6" t="s">
        <v>92</v>
      </c>
      <c r="F43" s="6" t="s">
        <v>93</v>
      </c>
      <c r="G43" s="6">
        <f t="shared" si="3"/>
        <v>27</v>
      </c>
      <c r="H43" s="17">
        <v>80.8</v>
      </c>
      <c r="I43" s="17">
        <v>40.4</v>
      </c>
      <c r="J43" s="17">
        <f t="shared" si="5"/>
        <v>67.4</v>
      </c>
      <c r="K43" s="6">
        <v>1</v>
      </c>
      <c r="L43" s="6" t="s">
        <v>17</v>
      </c>
    </row>
    <row r="44" spans="1:12" s="1" customFormat="1" ht="39.75" customHeight="1">
      <c r="A44" s="5">
        <v>41</v>
      </c>
      <c r="B44" s="6" t="s">
        <v>94</v>
      </c>
      <c r="C44" s="6"/>
      <c r="D44" s="6"/>
      <c r="E44" s="6"/>
      <c r="F44" s="6" t="s">
        <v>95</v>
      </c>
      <c r="G44" s="6">
        <f t="shared" si="3"/>
        <v>26</v>
      </c>
      <c r="H44" s="17">
        <v>81.8</v>
      </c>
      <c r="I44" s="17">
        <v>40.9</v>
      </c>
      <c r="J44" s="17">
        <f t="shared" si="5"/>
        <v>66.9</v>
      </c>
      <c r="K44" s="6">
        <v>2</v>
      </c>
      <c r="L44" s="6" t="s">
        <v>17</v>
      </c>
    </row>
    <row r="45" spans="1:12" s="1" customFormat="1" ht="39.75" customHeight="1">
      <c r="A45" s="5">
        <v>42</v>
      </c>
      <c r="B45" s="6" t="s">
        <v>96</v>
      </c>
      <c r="C45" s="6" t="s">
        <v>70</v>
      </c>
      <c r="D45" s="6" t="s">
        <v>97</v>
      </c>
      <c r="E45" s="6" t="s">
        <v>33</v>
      </c>
      <c r="F45" s="6" t="s">
        <v>98</v>
      </c>
      <c r="G45" s="16">
        <f t="shared" si="3"/>
        <v>36.5</v>
      </c>
      <c r="H45" s="16">
        <v>80.98</v>
      </c>
      <c r="I45" s="16">
        <f>H45*0.5</f>
        <v>40.49</v>
      </c>
      <c r="J45" s="16">
        <f t="shared" si="5"/>
        <v>76.99</v>
      </c>
      <c r="K45" s="6">
        <v>1</v>
      </c>
      <c r="L45" s="6" t="s">
        <v>17</v>
      </c>
    </row>
    <row r="46" spans="1:12" s="1" customFormat="1" ht="39.75" customHeight="1">
      <c r="A46" s="5">
        <v>43</v>
      </c>
      <c r="B46" s="6" t="s">
        <v>99</v>
      </c>
      <c r="C46" s="6" t="s">
        <v>100</v>
      </c>
      <c r="D46" s="6" t="s">
        <v>101</v>
      </c>
      <c r="E46" s="6" t="s">
        <v>102</v>
      </c>
      <c r="F46" s="6" t="s">
        <v>98</v>
      </c>
      <c r="G46" s="16">
        <f t="shared" si="3"/>
        <v>36.5</v>
      </c>
      <c r="H46" s="16">
        <v>81.8</v>
      </c>
      <c r="I46" s="16">
        <f>H46*0.5</f>
        <v>40.9</v>
      </c>
      <c r="J46" s="16">
        <f t="shared" si="5"/>
        <v>77.4</v>
      </c>
      <c r="K46" s="6">
        <v>1</v>
      </c>
      <c r="L46" s="6" t="s">
        <v>17</v>
      </c>
    </row>
    <row r="47" spans="1:12" s="1" customFormat="1" ht="39.75" customHeight="1">
      <c r="A47" s="5">
        <v>44</v>
      </c>
      <c r="B47" s="6" t="s">
        <v>103</v>
      </c>
      <c r="C47" s="5" t="s">
        <v>104</v>
      </c>
      <c r="D47" s="6">
        <v>10150202</v>
      </c>
      <c r="E47" s="6" t="s">
        <v>105</v>
      </c>
      <c r="F47" s="9">
        <v>70</v>
      </c>
      <c r="G47" s="8">
        <f t="shared" si="3"/>
        <v>35</v>
      </c>
      <c r="H47" s="9">
        <v>73.4</v>
      </c>
      <c r="I47" s="9">
        <f>H47*0.5</f>
        <v>36.7</v>
      </c>
      <c r="J47" s="9">
        <f t="shared" si="5"/>
        <v>71.7</v>
      </c>
      <c r="K47" s="7">
        <v>1</v>
      </c>
      <c r="L47" s="6" t="s">
        <v>17</v>
      </c>
    </row>
    <row r="48" spans="1:12" s="1" customFormat="1" ht="39.75" customHeight="1">
      <c r="A48" s="5">
        <v>45</v>
      </c>
      <c r="B48" s="6" t="s">
        <v>106</v>
      </c>
      <c r="C48" s="6" t="s">
        <v>107</v>
      </c>
      <c r="D48" s="6" t="s">
        <v>108</v>
      </c>
      <c r="E48" s="6" t="s">
        <v>109</v>
      </c>
      <c r="F48" s="6" t="s">
        <v>93</v>
      </c>
      <c r="G48" s="6">
        <f t="shared" si="3"/>
        <v>27</v>
      </c>
      <c r="H48" s="17">
        <v>83.6</v>
      </c>
      <c r="I48" s="17">
        <v>41.8</v>
      </c>
      <c r="J48" s="17">
        <f t="shared" si="5"/>
        <v>68.8</v>
      </c>
      <c r="K48" s="6">
        <v>1</v>
      </c>
      <c r="L48" s="6" t="s">
        <v>17</v>
      </c>
    </row>
    <row r="49" spans="1:12" s="1" customFormat="1" ht="39.75" customHeight="1">
      <c r="A49" s="5">
        <v>46</v>
      </c>
      <c r="B49" s="6" t="s">
        <v>110</v>
      </c>
      <c r="C49" s="6"/>
      <c r="D49" s="6"/>
      <c r="E49" s="6"/>
      <c r="F49" s="6" t="s">
        <v>111</v>
      </c>
      <c r="G49" s="6">
        <f t="shared" si="3"/>
        <v>28</v>
      </c>
      <c r="H49" s="17">
        <v>78.8</v>
      </c>
      <c r="I49" s="17">
        <v>39.4</v>
      </c>
      <c r="J49" s="17">
        <f t="shared" si="5"/>
        <v>67.4</v>
      </c>
      <c r="K49" s="6">
        <v>2</v>
      </c>
      <c r="L49" s="6" t="s">
        <v>17</v>
      </c>
    </row>
    <row r="50" spans="1:12" s="1" customFormat="1" ht="39.75" customHeight="1">
      <c r="A50" s="5">
        <v>47</v>
      </c>
      <c r="B50" s="6" t="s">
        <v>112</v>
      </c>
      <c r="C50" s="6"/>
      <c r="D50" s="6"/>
      <c r="E50" s="6"/>
      <c r="F50" s="6" t="s">
        <v>111</v>
      </c>
      <c r="G50" s="6">
        <f t="shared" si="3"/>
        <v>28</v>
      </c>
      <c r="H50" s="17">
        <v>77.8</v>
      </c>
      <c r="I50" s="17">
        <v>38.9</v>
      </c>
      <c r="J50" s="17">
        <f t="shared" si="5"/>
        <v>66.9</v>
      </c>
      <c r="K50" s="6">
        <v>3</v>
      </c>
      <c r="L50" s="6" t="s">
        <v>17</v>
      </c>
    </row>
    <row r="51" spans="1:12" s="1" customFormat="1" ht="39.75" customHeight="1">
      <c r="A51" s="5">
        <v>48</v>
      </c>
      <c r="B51" s="6" t="s">
        <v>113</v>
      </c>
      <c r="C51" s="6"/>
      <c r="D51" s="6"/>
      <c r="E51" s="6"/>
      <c r="F51" s="6" t="s">
        <v>114</v>
      </c>
      <c r="G51" s="6">
        <f t="shared" si="3"/>
        <v>22.5</v>
      </c>
      <c r="H51" s="17">
        <v>81</v>
      </c>
      <c r="I51" s="17">
        <v>40.5</v>
      </c>
      <c r="J51" s="17">
        <f t="shared" si="5"/>
        <v>63</v>
      </c>
      <c r="K51" s="6">
        <v>4</v>
      </c>
      <c r="L51" s="6" t="s">
        <v>17</v>
      </c>
    </row>
  </sheetData>
  <sheetProtection/>
  <mergeCells count="26">
    <mergeCell ref="A1:K1"/>
    <mergeCell ref="A2:L2"/>
    <mergeCell ref="C6:C7"/>
    <mergeCell ref="C20:C23"/>
    <mergeCell ref="C28:C29"/>
    <mergeCell ref="C30:C34"/>
    <mergeCell ref="C35:C36"/>
    <mergeCell ref="C40:C41"/>
    <mergeCell ref="C43:C44"/>
    <mergeCell ref="C48:C51"/>
    <mergeCell ref="D6:D7"/>
    <mergeCell ref="D20:D23"/>
    <mergeCell ref="D28:D29"/>
    <mergeCell ref="D30:D34"/>
    <mergeCell ref="D35:D36"/>
    <mergeCell ref="D40:D41"/>
    <mergeCell ref="D43:D44"/>
    <mergeCell ref="D48:D51"/>
    <mergeCell ref="E6:E7"/>
    <mergeCell ref="E20:E23"/>
    <mergeCell ref="E28:E29"/>
    <mergeCell ref="E30:E34"/>
    <mergeCell ref="E35:E36"/>
    <mergeCell ref="E40:E41"/>
    <mergeCell ref="E43:E44"/>
    <mergeCell ref="E48:E51"/>
  </mergeCells>
  <printOptions/>
  <pageMargins left="0.75" right="0.75" top="1" bottom="1" header="0.51" footer="0.5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I27" sqref="I27"/>
    </sheetView>
  </sheetViews>
  <sheetFormatPr defaultColWidth="8.00390625" defaultRowHeight="15" customHeight="1"/>
  <cols>
    <col min="1" max="2" width="10.7109375" style="1" customWidth="1"/>
    <col min="3" max="3" width="24.421875" style="1" customWidth="1"/>
    <col min="4" max="4" width="9.8515625" style="1" customWidth="1"/>
    <col min="5" max="5" width="11.00390625" style="1" customWidth="1"/>
    <col min="6" max="6" width="8.00390625" style="1" customWidth="1"/>
    <col min="7" max="7" width="7.00390625" style="1" customWidth="1"/>
    <col min="8" max="8" width="7.8515625" style="1" customWidth="1"/>
    <col min="9" max="9" width="6.8515625" style="1" customWidth="1"/>
    <col min="10" max="10" width="7.421875" style="1" customWidth="1"/>
    <col min="11" max="11" width="6.421875" style="1" customWidth="1"/>
    <col min="12" max="16384" width="8.00390625" style="1" customWidth="1"/>
  </cols>
  <sheetData>
    <row r="1" spans="1:11" s="1" customFormat="1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5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1" customFormat="1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1" customFormat="1" ht="39.75" customHeight="1">
      <c r="A4" s="5">
        <v>1</v>
      </c>
      <c r="B4" s="6" t="s">
        <v>115</v>
      </c>
      <c r="C4" s="7" t="s">
        <v>24</v>
      </c>
      <c r="D4" s="7">
        <v>10050206</v>
      </c>
      <c r="E4" s="6" t="s">
        <v>116</v>
      </c>
      <c r="F4" s="8">
        <v>78</v>
      </c>
      <c r="G4" s="8">
        <f aca="true" t="shared" si="0" ref="G4:G16">F4*0.5</f>
        <v>39</v>
      </c>
      <c r="H4" s="8">
        <v>85.2</v>
      </c>
      <c r="I4" s="9">
        <f aca="true" t="shared" si="1" ref="I4:I16">H4*0.5</f>
        <v>42.6</v>
      </c>
      <c r="J4" s="9">
        <f aca="true" t="shared" si="2" ref="J4:J16">G4+I4</f>
        <v>81.6</v>
      </c>
      <c r="K4" s="7">
        <v>1</v>
      </c>
      <c r="L4" s="6" t="s">
        <v>17</v>
      </c>
    </row>
    <row r="5" spans="1:12" s="1" customFormat="1" ht="39.75" customHeight="1">
      <c r="A5" s="5">
        <v>2</v>
      </c>
      <c r="B5" s="6" t="s">
        <v>117</v>
      </c>
      <c r="C5" s="7" t="s">
        <v>51</v>
      </c>
      <c r="D5" s="7">
        <v>10090201</v>
      </c>
      <c r="E5" s="6" t="s">
        <v>78</v>
      </c>
      <c r="F5" s="8">
        <v>82</v>
      </c>
      <c r="G5" s="8">
        <f t="shared" si="0"/>
        <v>41</v>
      </c>
      <c r="H5" s="8">
        <v>79.8</v>
      </c>
      <c r="I5" s="9">
        <f t="shared" si="1"/>
        <v>39.9</v>
      </c>
      <c r="J5" s="9">
        <f t="shared" si="2"/>
        <v>80.9</v>
      </c>
      <c r="K5" s="7">
        <v>1</v>
      </c>
      <c r="L5" s="6" t="s">
        <v>17</v>
      </c>
    </row>
    <row r="6" spans="1:12" s="1" customFormat="1" ht="39.75" customHeight="1">
      <c r="A6" s="5">
        <v>3</v>
      </c>
      <c r="B6" s="6" t="s">
        <v>118</v>
      </c>
      <c r="C6" s="7" t="s">
        <v>51</v>
      </c>
      <c r="D6" s="7">
        <v>10090202</v>
      </c>
      <c r="E6" s="6" t="s">
        <v>38</v>
      </c>
      <c r="F6" s="8">
        <v>77</v>
      </c>
      <c r="G6" s="8">
        <f t="shared" si="0"/>
        <v>38.5</v>
      </c>
      <c r="H6" s="8">
        <v>83.4</v>
      </c>
      <c r="I6" s="9">
        <f t="shared" si="1"/>
        <v>41.7</v>
      </c>
      <c r="J6" s="9">
        <f t="shared" si="2"/>
        <v>80.2</v>
      </c>
      <c r="K6" s="7">
        <v>1</v>
      </c>
      <c r="L6" s="6" t="s">
        <v>17</v>
      </c>
    </row>
    <row r="7" spans="1:12" s="1" customFormat="1" ht="39.75" customHeight="1">
      <c r="A7" s="5">
        <v>4</v>
      </c>
      <c r="B7" s="6" t="s">
        <v>119</v>
      </c>
      <c r="C7" s="7" t="s">
        <v>51</v>
      </c>
      <c r="D7" s="7">
        <v>10090203</v>
      </c>
      <c r="E7" s="6" t="s">
        <v>25</v>
      </c>
      <c r="F7" s="9">
        <v>74</v>
      </c>
      <c r="G7" s="8">
        <f t="shared" si="0"/>
        <v>37</v>
      </c>
      <c r="H7" s="8">
        <v>81.6</v>
      </c>
      <c r="I7" s="9">
        <f t="shared" si="1"/>
        <v>40.8</v>
      </c>
      <c r="J7" s="9">
        <f t="shared" si="2"/>
        <v>77.8</v>
      </c>
      <c r="K7" s="7">
        <v>1</v>
      </c>
      <c r="L7" s="6" t="s">
        <v>17</v>
      </c>
    </row>
    <row r="8" spans="1:12" s="1" customFormat="1" ht="39.75" customHeight="1">
      <c r="A8" s="5">
        <v>5</v>
      </c>
      <c r="B8" s="6" t="s">
        <v>120</v>
      </c>
      <c r="C8" s="7" t="s">
        <v>51</v>
      </c>
      <c r="D8" s="7">
        <v>10090204</v>
      </c>
      <c r="E8" s="6" t="s">
        <v>28</v>
      </c>
      <c r="F8" s="8">
        <v>80</v>
      </c>
      <c r="G8" s="8">
        <f t="shared" si="0"/>
        <v>40</v>
      </c>
      <c r="H8" s="8">
        <v>81.8</v>
      </c>
      <c r="I8" s="9">
        <f t="shared" si="1"/>
        <v>40.9</v>
      </c>
      <c r="J8" s="9">
        <f t="shared" si="2"/>
        <v>80.9</v>
      </c>
      <c r="K8" s="7">
        <v>1</v>
      </c>
      <c r="L8" s="6" t="s">
        <v>17</v>
      </c>
    </row>
    <row r="9" spans="1:12" s="1" customFormat="1" ht="39.75" customHeight="1">
      <c r="A9" s="5">
        <v>6</v>
      </c>
      <c r="B9" s="6" t="s">
        <v>121</v>
      </c>
      <c r="C9" s="7"/>
      <c r="D9" s="7"/>
      <c r="E9" s="6"/>
      <c r="F9" s="9">
        <v>83</v>
      </c>
      <c r="G9" s="8">
        <f t="shared" si="0"/>
        <v>41.5</v>
      </c>
      <c r="H9" s="9">
        <v>85.6</v>
      </c>
      <c r="I9" s="9">
        <f t="shared" si="1"/>
        <v>42.8</v>
      </c>
      <c r="J9" s="9">
        <f t="shared" si="2"/>
        <v>84.3</v>
      </c>
      <c r="K9" s="7">
        <v>2</v>
      </c>
      <c r="L9" s="6" t="s">
        <v>17</v>
      </c>
    </row>
    <row r="10" spans="1:12" s="1" customFormat="1" ht="39.75" customHeight="1">
      <c r="A10" s="5">
        <v>7</v>
      </c>
      <c r="B10" s="6" t="s">
        <v>122</v>
      </c>
      <c r="C10" s="7" t="s">
        <v>51</v>
      </c>
      <c r="D10" s="7">
        <v>10090207</v>
      </c>
      <c r="E10" s="6" t="s">
        <v>84</v>
      </c>
      <c r="F10" s="8">
        <v>81</v>
      </c>
      <c r="G10" s="8">
        <f t="shared" si="0"/>
        <v>40.5</v>
      </c>
      <c r="H10" s="8">
        <v>88.94</v>
      </c>
      <c r="I10" s="9">
        <f t="shared" si="1"/>
        <v>44.47</v>
      </c>
      <c r="J10" s="9">
        <f t="shared" si="2"/>
        <v>84.97</v>
      </c>
      <c r="K10" s="7">
        <v>1</v>
      </c>
      <c r="L10" s="6" t="s">
        <v>17</v>
      </c>
    </row>
    <row r="11" spans="1:12" s="1" customFormat="1" ht="39.75" customHeight="1">
      <c r="A11" s="5">
        <v>8</v>
      </c>
      <c r="B11" s="6" t="s">
        <v>123</v>
      </c>
      <c r="C11" s="7" t="s">
        <v>51</v>
      </c>
      <c r="D11" s="7">
        <v>10090208</v>
      </c>
      <c r="E11" s="6" t="s">
        <v>86</v>
      </c>
      <c r="F11" s="8">
        <v>78</v>
      </c>
      <c r="G11" s="8">
        <f t="shared" si="0"/>
        <v>39</v>
      </c>
      <c r="H11" s="8">
        <v>81</v>
      </c>
      <c r="I11" s="9">
        <f t="shared" si="1"/>
        <v>40.5</v>
      </c>
      <c r="J11" s="9">
        <f t="shared" si="2"/>
        <v>79.5</v>
      </c>
      <c r="K11" s="7">
        <v>1</v>
      </c>
      <c r="L11" s="6" t="s">
        <v>17</v>
      </c>
    </row>
    <row r="12" spans="1:12" s="1" customFormat="1" ht="39.75" customHeight="1">
      <c r="A12" s="5">
        <v>9</v>
      </c>
      <c r="B12" s="6" t="s">
        <v>124</v>
      </c>
      <c r="C12" s="7" t="s">
        <v>125</v>
      </c>
      <c r="D12" s="7">
        <v>10140201</v>
      </c>
      <c r="E12" s="6" t="s">
        <v>126</v>
      </c>
      <c r="F12" s="10">
        <v>81</v>
      </c>
      <c r="G12" s="11">
        <f t="shared" si="0"/>
        <v>40.5</v>
      </c>
      <c r="H12" s="11">
        <v>82.54</v>
      </c>
      <c r="I12" s="12">
        <f t="shared" si="1"/>
        <v>41.27</v>
      </c>
      <c r="J12" s="12">
        <f t="shared" si="2"/>
        <v>81.77</v>
      </c>
      <c r="K12" s="13">
        <v>2</v>
      </c>
      <c r="L12" s="6" t="s">
        <v>89</v>
      </c>
    </row>
    <row r="13" spans="1:12" s="1" customFormat="1" ht="39.75" customHeight="1">
      <c r="A13" s="5">
        <v>10</v>
      </c>
      <c r="B13" s="6" t="s">
        <v>127</v>
      </c>
      <c r="C13" s="7" t="s">
        <v>125</v>
      </c>
      <c r="D13" s="7">
        <v>10140202</v>
      </c>
      <c r="E13" s="6" t="s">
        <v>128</v>
      </c>
      <c r="F13" s="9">
        <v>80</v>
      </c>
      <c r="G13" s="8">
        <f t="shared" si="0"/>
        <v>40</v>
      </c>
      <c r="H13" s="8">
        <v>85.7</v>
      </c>
      <c r="I13" s="9">
        <f t="shared" si="1"/>
        <v>42.85</v>
      </c>
      <c r="J13" s="9">
        <f t="shared" si="2"/>
        <v>82.85</v>
      </c>
      <c r="K13" s="7">
        <v>1</v>
      </c>
      <c r="L13" s="6" t="s">
        <v>17</v>
      </c>
    </row>
    <row r="14" spans="1:12" s="1" customFormat="1" ht="39.75" customHeight="1">
      <c r="A14" s="5">
        <v>11</v>
      </c>
      <c r="B14" s="6" t="s">
        <v>129</v>
      </c>
      <c r="C14" s="7" t="s">
        <v>125</v>
      </c>
      <c r="D14" s="7">
        <v>10140203</v>
      </c>
      <c r="E14" s="6" t="s">
        <v>130</v>
      </c>
      <c r="F14" s="8">
        <v>83</v>
      </c>
      <c r="G14" s="8">
        <f t="shared" si="0"/>
        <v>41.5</v>
      </c>
      <c r="H14" s="8">
        <v>86.88</v>
      </c>
      <c r="I14" s="9">
        <f t="shared" si="1"/>
        <v>43.44</v>
      </c>
      <c r="J14" s="9">
        <f t="shared" si="2"/>
        <v>84.94</v>
      </c>
      <c r="K14" s="7">
        <v>1</v>
      </c>
      <c r="L14" s="6" t="s">
        <v>17</v>
      </c>
    </row>
    <row r="15" spans="1:12" s="1" customFormat="1" ht="39.75" customHeight="1">
      <c r="A15" s="5">
        <v>12</v>
      </c>
      <c r="B15" s="6" t="s">
        <v>131</v>
      </c>
      <c r="C15" s="7" t="s">
        <v>125</v>
      </c>
      <c r="D15" s="7">
        <v>10140204</v>
      </c>
      <c r="E15" s="6" t="s">
        <v>132</v>
      </c>
      <c r="F15" s="9">
        <v>84</v>
      </c>
      <c r="G15" s="8">
        <f t="shared" si="0"/>
        <v>42</v>
      </c>
      <c r="H15" s="8">
        <v>84.12</v>
      </c>
      <c r="I15" s="9">
        <f t="shared" si="1"/>
        <v>42.06</v>
      </c>
      <c r="J15" s="9">
        <f t="shared" si="2"/>
        <v>84.06</v>
      </c>
      <c r="K15" s="7">
        <v>1</v>
      </c>
      <c r="L15" s="6" t="s">
        <v>17</v>
      </c>
    </row>
    <row r="16" spans="1:12" s="1" customFormat="1" ht="39.75" customHeight="1">
      <c r="A16" s="5">
        <v>13</v>
      </c>
      <c r="B16" s="6" t="s">
        <v>133</v>
      </c>
      <c r="C16" s="7" t="s">
        <v>125</v>
      </c>
      <c r="D16" s="7">
        <v>10140205</v>
      </c>
      <c r="E16" s="6" t="s">
        <v>134</v>
      </c>
      <c r="F16" s="9">
        <v>75</v>
      </c>
      <c r="G16" s="8">
        <f t="shared" si="0"/>
        <v>37.5</v>
      </c>
      <c r="H16" s="8">
        <v>84.8</v>
      </c>
      <c r="I16" s="9">
        <f t="shared" si="1"/>
        <v>42.4</v>
      </c>
      <c r="J16" s="9">
        <f t="shared" si="2"/>
        <v>79.9</v>
      </c>
      <c r="K16" s="7">
        <v>1</v>
      </c>
      <c r="L16" s="6" t="s">
        <v>17</v>
      </c>
    </row>
  </sheetData>
  <sheetProtection/>
  <mergeCells count="2">
    <mergeCell ref="A1:K1"/>
    <mergeCell ref="A2:K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2017-08-15T09:14:00Z</dcterms:created>
  <dcterms:modified xsi:type="dcterms:W3CDTF">2017-08-16T06:26:27Z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