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00" activeTab="0"/>
  </bookViews>
  <sheets>
    <sheet name="笔试成绩" sheetId="1" r:id="rId1"/>
  </sheets>
  <definedNames>
    <definedName name="_xlnm._FilterDatabase" localSheetId="0" hidden="1">'笔试成绩'!$A$3:$H$41</definedName>
    <definedName name="_xlnm.Print_Titles" localSheetId="0">'笔试成绩'!$2:$3</definedName>
  </definedNames>
  <calcPr fullCalcOnLoad="1"/>
</workbook>
</file>

<file path=xl/sharedStrings.xml><?xml version="1.0" encoding="utf-8"?>
<sst xmlns="http://schemas.openxmlformats.org/spreadsheetml/2006/main" count="167" uniqueCount="92">
  <si>
    <t>准考证号</t>
  </si>
  <si>
    <t>报名序号</t>
  </si>
  <si>
    <t>报考学科</t>
  </si>
  <si>
    <t>笔试成绩</t>
  </si>
  <si>
    <t>0108</t>
  </si>
  <si>
    <t>07001</t>
  </si>
  <si>
    <t>初中物理</t>
  </si>
  <si>
    <t>区内</t>
  </si>
  <si>
    <t>0110</t>
  </si>
  <si>
    <t>07003</t>
  </si>
  <si>
    <t>0114</t>
  </si>
  <si>
    <t>07007</t>
  </si>
  <si>
    <t>0113</t>
  </si>
  <si>
    <t>07006</t>
  </si>
  <si>
    <t>0130</t>
  </si>
  <si>
    <t>03012</t>
  </si>
  <si>
    <t>初中英语</t>
  </si>
  <si>
    <t>0128</t>
  </si>
  <si>
    <t>03005</t>
  </si>
  <si>
    <t>0207</t>
  </si>
  <si>
    <t>小学英语</t>
  </si>
  <si>
    <t>0208</t>
  </si>
  <si>
    <t>0217</t>
  </si>
  <si>
    <t>0203</t>
  </si>
  <si>
    <t>0226</t>
  </si>
  <si>
    <t>02001</t>
  </si>
  <si>
    <t>初中数学</t>
  </si>
  <si>
    <t>0228</t>
  </si>
  <si>
    <t>02002</t>
  </si>
  <si>
    <t>0227</t>
  </si>
  <si>
    <t>02003</t>
  </si>
  <si>
    <t>0229</t>
  </si>
  <si>
    <t>02004</t>
  </si>
  <si>
    <t>小学数学</t>
  </si>
  <si>
    <t>0403</t>
  </si>
  <si>
    <t>11041</t>
  </si>
  <si>
    <t>0322</t>
  </si>
  <si>
    <t>11038</t>
  </si>
  <si>
    <t>0310</t>
  </si>
  <si>
    <t>11036</t>
  </si>
  <si>
    <t>0305</t>
  </si>
  <si>
    <t>11003</t>
  </si>
  <si>
    <t>0317</t>
  </si>
  <si>
    <t>11028</t>
  </si>
  <si>
    <t>0410</t>
  </si>
  <si>
    <t>11025</t>
  </si>
  <si>
    <t>0313</t>
  </si>
  <si>
    <t>11027</t>
  </si>
  <si>
    <t>0330</t>
  </si>
  <si>
    <t>11032</t>
  </si>
  <si>
    <t>0404</t>
  </si>
  <si>
    <t>11026</t>
  </si>
  <si>
    <t>0329</t>
  </si>
  <si>
    <t>11006</t>
  </si>
  <si>
    <t>0307</t>
  </si>
  <si>
    <t>11016</t>
  </si>
  <si>
    <t>0327</t>
  </si>
  <si>
    <t>11013</t>
  </si>
  <si>
    <t>小学语文</t>
  </si>
  <si>
    <t>0510</t>
  </si>
  <si>
    <t>10013</t>
  </si>
  <si>
    <t>0528</t>
  </si>
  <si>
    <t>10020</t>
  </si>
  <si>
    <t>0523</t>
  </si>
  <si>
    <t>10043</t>
  </si>
  <si>
    <t>0527</t>
  </si>
  <si>
    <t>10025</t>
  </si>
  <si>
    <t>0511</t>
  </si>
  <si>
    <t>10003</t>
  </si>
  <si>
    <t>0517</t>
  </si>
  <si>
    <t>10008</t>
  </si>
  <si>
    <t>0429</t>
  </si>
  <si>
    <t>10005</t>
  </si>
  <si>
    <t>0421</t>
  </si>
  <si>
    <t>10035</t>
  </si>
  <si>
    <t>0508</t>
  </si>
  <si>
    <t>10042</t>
  </si>
  <si>
    <t>0506</t>
  </si>
  <si>
    <t>10047</t>
  </si>
  <si>
    <t>0529</t>
  </si>
  <si>
    <t>10011</t>
  </si>
  <si>
    <t>0602</t>
  </si>
  <si>
    <t>10028</t>
  </si>
  <si>
    <t>岗位类别</t>
  </si>
  <si>
    <t>笔试折合成绩</t>
  </si>
  <si>
    <t>面试成绩</t>
  </si>
  <si>
    <t>面试折合成绩</t>
  </si>
  <si>
    <t>总成绩</t>
  </si>
  <si>
    <t>备注</t>
  </si>
  <si>
    <t>缺考</t>
  </si>
  <si>
    <t>附件1</t>
  </si>
  <si>
    <r>
      <t>巴州区</t>
    </r>
    <r>
      <rPr>
        <b/>
        <sz val="20"/>
        <color indexed="8"/>
        <rFont val="Times New Roman"/>
        <family val="1"/>
      </rPr>
      <t>2017</t>
    </r>
    <r>
      <rPr>
        <b/>
        <sz val="20"/>
        <color indexed="8"/>
        <rFont val="黑体"/>
        <family val="3"/>
      </rPr>
      <t>年公开选聘在编在岗教师</t>
    </r>
    <r>
      <rPr>
        <b/>
        <sz val="20"/>
        <color indexed="8"/>
        <rFont val="Times New Roman"/>
        <family val="1"/>
      </rPr>
      <t xml:space="preserve">                                                      </t>
    </r>
    <r>
      <rPr>
        <b/>
        <sz val="20"/>
        <color indexed="8"/>
        <rFont val="黑体"/>
        <family val="3"/>
      </rPr>
      <t>成绩统计表</t>
    </r>
    <r>
      <rPr>
        <b/>
        <sz val="20"/>
        <color indexed="8"/>
        <rFont val="Times New Roman"/>
        <family val="1"/>
      </rPr>
      <t>(</t>
    </r>
    <r>
      <rPr>
        <b/>
        <sz val="20"/>
        <color indexed="8"/>
        <rFont val="黑体"/>
        <family val="3"/>
      </rPr>
      <t>区内）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</si>
</sst>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0"/>
      <name val="Times New Roman"/>
      <family val="1"/>
    </font>
    <font>
      <b/>
      <sz val="10"/>
      <name val="仿宋_GB2312"/>
      <family val="3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color indexed="8"/>
      <name val="Times New Roman"/>
      <family val="1"/>
    </font>
    <font>
      <sz val="9"/>
      <name val="宋体"/>
      <family val="0"/>
    </font>
    <font>
      <sz val="10"/>
      <color indexed="10"/>
      <name val="Times New Roman"/>
      <family val="1"/>
    </font>
    <font>
      <sz val="10"/>
      <color indexed="10"/>
      <name val="仿宋_GB2312"/>
      <family val="3"/>
    </font>
    <font>
      <b/>
      <sz val="10"/>
      <color indexed="10"/>
      <name val="Times New Roman"/>
      <family val="1"/>
    </font>
    <font>
      <b/>
      <sz val="10"/>
      <color indexed="10"/>
      <name val="仿宋_GB2312"/>
      <family val="3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Times New Roman"/>
      <family val="1"/>
    </font>
    <font>
      <sz val="10"/>
      <color rgb="FFFF0000"/>
      <name val="仿宋_GB2312"/>
      <family val="3"/>
    </font>
    <font>
      <b/>
      <sz val="10"/>
      <color rgb="FFFF0000"/>
      <name val="Times New Roman"/>
      <family val="1"/>
    </font>
    <font>
      <b/>
      <sz val="10"/>
      <color rgb="FFFF0000"/>
      <name val="仿宋_GB2312"/>
      <family val="3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4" applyNumberFormat="0" applyAlignment="0" applyProtection="0"/>
    <xf numFmtId="0" fontId="8" fillId="12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0" fillId="17" borderId="0" applyNumberFormat="0" applyBorder="0" applyAlignment="0" applyProtection="0"/>
    <xf numFmtId="0" fontId="16" fillId="11" borderId="7" applyNumberFormat="0" applyAlignment="0" applyProtection="0"/>
    <xf numFmtId="0" fontId="21" fillId="5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37" fillId="0" borderId="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1">
      <selection activeCell="L11" sqref="L11"/>
    </sheetView>
  </sheetViews>
  <sheetFormatPr defaultColWidth="9.00390625" defaultRowHeight="13.5"/>
  <cols>
    <col min="1" max="1" width="5.125" style="1" customWidth="1"/>
    <col min="2" max="2" width="5.75390625" style="0" customWidth="1"/>
    <col min="3" max="3" width="11.375" style="0" customWidth="1"/>
    <col min="4" max="4" width="6.50390625" style="0" customWidth="1"/>
    <col min="5" max="5" width="6.375" style="0" customWidth="1"/>
    <col min="6" max="6" width="9.375" style="0" customWidth="1"/>
    <col min="7" max="7" width="6.875" style="0" customWidth="1"/>
    <col min="9" max="9" width="11.50390625" style="0" customWidth="1"/>
    <col min="10" max="10" width="5.25390625" style="2" customWidth="1"/>
  </cols>
  <sheetData>
    <row r="1" ht="18" customHeight="1">
      <c r="A1" s="1" t="s">
        <v>90</v>
      </c>
    </row>
    <row r="2" spans="1:10" ht="48.75" customHeight="1">
      <c r="A2" s="20" t="s">
        <v>91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34.5" customHeight="1">
      <c r="A3" s="3" t="s">
        <v>0</v>
      </c>
      <c r="B3" s="4" t="s">
        <v>1</v>
      </c>
      <c r="C3" s="5" t="s">
        <v>2</v>
      </c>
      <c r="D3" s="5" t="s">
        <v>83</v>
      </c>
      <c r="E3" s="12" t="s">
        <v>3</v>
      </c>
      <c r="F3" s="5" t="s">
        <v>84</v>
      </c>
      <c r="G3" s="5" t="s">
        <v>85</v>
      </c>
      <c r="H3" s="5" t="s">
        <v>86</v>
      </c>
      <c r="I3" s="5" t="s">
        <v>87</v>
      </c>
      <c r="J3" s="5" t="s">
        <v>88</v>
      </c>
      <c r="K3" s="2"/>
    </row>
    <row r="4" spans="1:10" ht="24.75" customHeight="1">
      <c r="A4" s="6" t="s">
        <v>4</v>
      </c>
      <c r="B4" s="6" t="s">
        <v>5</v>
      </c>
      <c r="C4" s="7" t="s">
        <v>6</v>
      </c>
      <c r="D4" s="13" t="s">
        <v>7</v>
      </c>
      <c r="E4" s="14">
        <v>78</v>
      </c>
      <c r="F4" s="13">
        <f>E4*0.5</f>
        <v>39</v>
      </c>
      <c r="G4" s="13">
        <v>86.18</v>
      </c>
      <c r="H4" s="13">
        <f>G4*0.5</f>
        <v>43.09</v>
      </c>
      <c r="I4" s="13">
        <f>F4+H4</f>
        <v>82.09</v>
      </c>
      <c r="J4" s="15"/>
    </row>
    <row r="5" spans="1:10" ht="24.75" customHeight="1">
      <c r="A5" s="6" t="s">
        <v>8</v>
      </c>
      <c r="B5" s="6" t="s">
        <v>9</v>
      </c>
      <c r="C5" s="7" t="s">
        <v>6</v>
      </c>
      <c r="D5" s="13" t="s">
        <v>7</v>
      </c>
      <c r="E5" s="14">
        <v>78</v>
      </c>
      <c r="F5" s="13">
        <f aca="true" t="shared" si="0" ref="F5:F18">E5*0.5</f>
        <v>39</v>
      </c>
      <c r="G5" s="13">
        <v>83.78</v>
      </c>
      <c r="H5" s="13">
        <f aca="true" t="shared" si="1" ref="H5:H18">G5*0.5</f>
        <v>41.89</v>
      </c>
      <c r="I5" s="13">
        <f aca="true" t="shared" si="2" ref="I5:I18">F5+H5</f>
        <v>80.89</v>
      </c>
      <c r="J5" s="15"/>
    </row>
    <row r="6" spans="1:10" ht="24.75" customHeight="1">
      <c r="A6" s="6" t="s">
        <v>10</v>
      </c>
      <c r="B6" s="6" t="s">
        <v>11</v>
      </c>
      <c r="C6" s="7" t="s">
        <v>6</v>
      </c>
      <c r="D6" s="13" t="s">
        <v>7</v>
      </c>
      <c r="E6" s="14">
        <v>62</v>
      </c>
      <c r="F6" s="13">
        <f t="shared" si="0"/>
        <v>31</v>
      </c>
      <c r="G6" s="13"/>
      <c r="H6" s="13">
        <f t="shared" si="1"/>
        <v>0</v>
      </c>
      <c r="I6" s="13">
        <f t="shared" si="2"/>
        <v>31</v>
      </c>
      <c r="J6" s="15" t="s">
        <v>89</v>
      </c>
    </row>
    <row r="7" spans="1:10" ht="24.75" customHeight="1">
      <c r="A7" s="6" t="s">
        <v>12</v>
      </c>
      <c r="B7" s="6" t="s">
        <v>13</v>
      </c>
      <c r="C7" s="7" t="s">
        <v>6</v>
      </c>
      <c r="D7" s="13" t="s">
        <v>7</v>
      </c>
      <c r="E7" s="14">
        <v>53</v>
      </c>
      <c r="F7" s="13">
        <f t="shared" si="0"/>
        <v>26.5</v>
      </c>
      <c r="G7" s="13"/>
      <c r="H7" s="13">
        <f t="shared" si="1"/>
        <v>0</v>
      </c>
      <c r="I7" s="13">
        <f t="shared" si="2"/>
        <v>26.5</v>
      </c>
      <c r="J7" s="15" t="s">
        <v>89</v>
      </c>
    </row>
    <row r="8" spans="1:10" ht="24.75" customHeight="1">
      <c r="A8" s="8" t="s">
        <v>14</v>
      </c>
      <c r="B8" s="8" t="s">
        <v>15</v>
      </c>
      <c r="C8" s="9" t="s">
        <v>16</v>
      </c>
      <c r="D8" s="16" t="s">
        <v>7</v>
      </c>
      <c r="E8" s="17">
        <v>83.5</v>
      </c>
      <c r="F8" s="13">
        <f t="shared" si="0"/>
        <v>41.75</v>
      </c>
      <c r="G8" s="16">
        <v>84.44</v>
      </c>
      <c r="H8" s="13">
        <f t="shared" si="1"/>
        <v>42.22</v>
      </c>
      <c r="I8" s="13">
        <f t="shared" si="2"/>
        <v>83.97</v>
      </c>
      <c r="J8" s="15"/>
    </row>
    <row r="9" spans="1:10" ht="24.75" customHeight="1">
      <c r="A9" s="8" t="s">
        <v>17</v>
      </c>
      <c r="B9" s="8" t="s">
        <v>18</v>
      </c>
      <c r="C9" s="9" t="s">
        <v>16</v>
      </c>
      <c r="D9" s="16" t="s">
        <v>7</v>
      </c>
      <c r="E9" s="17">
        <v>68</v>
      </c>
      <c r="F9" s="13">
        <f t="shared" si="0"/>
        <v>34</v>
      </c>
      <c r="G9" s="16">
        <v>84.56</v>
      </c>
      <c r="H9" s="13">
        <f t="shared" si="1"/>
        <v>42.28</v>
      </c>
      <c r="I9" s="13">
        <f t="shared" si="2"/>
        <v>76.28</v>
      </c>
      <c r="J9" s="15"/>
    </row>
    <row r="10" spans="1:10" ht="24.75" customHeight="1">
      <c r="A10" s="10" t="s">
        <v>19</v>
      </c>
      <c r="B10" s="10">
        <v>12002</v>
      </c>
      <c r="C10" s="11" t="s">
        <v>20</v>
      </c>
      <c r="D10" s="18" t="s">
        <v>7</v>
      </c>
      <c r="E10" s="19">
        <v>93</v>
      </c>
      <c r="F10" s="13">
        <f>E10*0.5</f>
        <v>46.5</v>
      </c>
      <c r="G10" s="18">
        <v>86.08</v>
      </c>
      <c r="H10" s="13">
        <f>G10*0.5</f>
        <v>43.04</v>
      </c>
      <c r="I10" s="13">
        <f>F10+H10</f>
        <v>89.53999999999999</v>
      </c>
      <c r="J10" s="15"/>
    </row>
    <row r="11" spans="1:10" ht="24.75" customHeight="1">
      <c r="A11" s="10" t="s">
        <v>22</v>
      </c>
      <c r="B11" s="10">
        <v>12009</v>
      </c>
      <c r="C11" s="11" t="s">
        <v>20</v>
      </c>
      <c r="D11" s="18" t="s">
        <v>7</v>
      </c>
      <c r="E11" s="19">
        <v>92</v>
      </c>
      <c r="F11" s="13">
        <f>E11*0.5</f>
        <v>46</v>
      </c>
      <c r="G11" s="18">
        <v>84.36</v>
      </c>
      <c r="H11" s="13">
        <f>G11*0.5</f>
        <v>42.18</v>
      </c>
      <c r="I11" s="13">
        <f>F11+H11</f>
        <v>88.18</v>
      </c>
      <c r="J11" s="15"/>
    </row>
    <row r="12" spans="1:10" ht="24.75" customHeight="1">
      <c r="A12" s="10" t="s">
        <v>23</v>
      </c>
      <c r="B12" s="10">
        <v>12025</v>
      </c>
      <c r="C12" s="11" t="s">
        <v>20</v>
      </c>
      <c r="D12" s="18" t="s">
        <v>7</v>
      </c>
      <c r="E12" s="19">
        <v>89</v>
      </c>
      <c r="F12" s="13">
        <f>E12*0.5</f>
        <v>44.5</v>
      </c>
      <c r="G12" s="18">
        <v>87.16</v>
      </c>
      <c r="H12" s="13">
        <f>G12*0.5</f>
        <v>43.58</v>
      </c>
      <c r="I12" s="13">
        <f>F12+H12</f>
        <v>88.08</v>
      </c>
      <c r="J12" s="15"/>
    </row>
    <row r="13" spans="1:10" ht="24.75" customHeight="1">
      <c r="A13" s="10" t="s">
        <v>21</v>
      </c>
      <c r="B13" s="10">
        <v>12020</v>
      </c>
      <c r="C13" s="11" t="s">
        <v>20</v>
      </c>
      <c r="D13" s="18" t="s">
        <v>7</v>
      </c>
      <c r="E13" s="19">
        <v>92</v>
      </c>
      <c r="F13" s="13">
        <f>E13*0.5</f>
        <v>46</v>
      </c>
      <c r="G13" s="18">
        <v>83.74</v>
      </c>
      <c r="H13" s="13">
        <f>G13*0.5</f>
        <v>41.87</v>
      </c>
      <c r="I13" s="13">
        <f>F13+H13</f>
        <v>87.87</v>
      </c>
      <c r="J13" s="15"/>
    </row>
    <row r="14" spans="1:10" ht="24.75" customHeight="1">
      <c r="A14" s="8" t="s">
        <v>24</v>
      </c>
      <c r="B14" s="8" t="s">
        <v>25</v>
      </c>
      <c r="C14" s="9" t="s">
        <v>26</v>
      </c>
      <c r="D14" s="16" t="s">
        <v>7</v>
      </c>
      <c r="E14" s="17">
        <v>98</v>
      </c>
      <c r="F14" s="13">
        <f t="shared" si="0"/>
        <v>49</v>
      </c>
      <c r="G14" s="16">
        <v>85.5</v>
      </c>
      <c r="H14" s="13">
        <f t="shared" si="1"/>
        <v>42.75</v>
      </c>
      <c r="I14" s="13">
        <f t="shared" si="2"/>
        <v>91.75</v>
      </c>
      <c r="J14" s="15"/>
    </row>
    <row r="15" spans="1:10" ht="24.75" customHeight="1">
      <c r="A15" s="8" t="s">
        <v>27</v>
      </c>
      <c r="B15" s="8" t="s">
        <v>28</v>
      </c>
      <c r="C15" s="9" t="s">
        <v>26</v>
      </c>
      <c r="D15" s="16" t="s">
        <v>7</v>
      </c>
      <c r="E15" s="17">
        <v>87</v>
      </c>
      <c r="F15" s="13">
        <f t="shared" si="0"/>
        <v>43.5</v>
      </c>
      <c r="G15" s="16">
        <v>85.08</v>
      </c>
      <c r="H15" s="13">
        <f t="shared" si="1"/>
        <v>42.54</v>
      </c>
      <c r="I15" s="13">
        <f t="shared" si="2"/>
        <v>86.03999999999999</v>
      </c>
      <c r="J15" s="15"/>
    </row>
    <row r="16" spans="1:10" ht="24.75" customHeight="1">
      <c r="A16" s="8" t="s">
        <v>29</v>
      </c>
      <c r="B16" s="8" t="s">
        <v>30</v>
      </c>
      <c r="C16" s="9" t="s">
        <v>26</v>
      </c>
      <c r="D16" s="16" t="s">
        <v>7</v>
      </c>
      <c r="E16" s="17">
        <v>85</v>
      </c>
      <c r="F16" s="13">
        <f t="shared" si="0"/>
        <v>42.5</v>
      </c>
      <c r="G16" s="16">
        <v>86.48</v>
      </c>
      <c r="H16" s="13">
        <f t="shared" si="1"/>
        <v>43.24</v>
      </c>
      <c r="I16" s="13">
        <f t="shared" si="2"/>
        <v>85.74000000000001</v>
      </c>
      <c r="J16" s="15"/>
    </row>
    <row r="17" spans="1:10" ht="24.75" customHeight="1">
      <c r="A17" s="8" t="s">
        <v>31</v>
      </c>
      <c r="B17" s="8" t="s">
        <v>32</v>
      </c>
      <c r="C17" s="9" t="s">
        <v>26</v>
      </c>
      <c r="D17" s="16" t="s">
        <v>7</v>
      </c>
      <c r="E17" s="17">
        <v>50</v>
      </c>
      <c r="F17" s="13">
        <f t="shared" si="0"/>
        <v>25</v>
      </c>
      <c r="G17" s="16"/>
      <c r="H17" s="13">
        <f t="shared" si="1"/>
        <v>0</v>
      </c>
      <c r="I17" s="13">
        <f t="shared" si="2"/>
        <v>25</v>
      </c>
      <c r="J17" s="15" t="s">
        <v>89</v>
      </c>
    </row>
    <row r="18" spans="1:10" ht="24.75" customHeight="1">
      <c r="A18" s="10" t="s">
        <v>34</v>
      </c>
      <c r="B18" s="10" t="s">
        <v>35</v>
      </c>
      <c r="C18" s="11" t="s">
        <v>33</v>
      </c>
      <c r="D18" s="18" t="s">
        <v>7</v>
      </c>
      <c r="E18" s="19">
        <v>89</v>
      </c>
      <c r="F18" s="13">
        <f t="shared" si="0"/>
        <v>44.5</v>
      </c>
      <c r="G18" s="18">
        <v>87.36</v>
      </c>
      <c r="H18" s="13">
        <f t="shared" si="1"/>
        <v>43.68</v>
      </c>
      <c r="I18" s="13">
        <f t="shared" si="2"/>
        <v>88.18</v>
      </c>
      <c r="J18" s="15"/>
    </row>
    <row r="19" spans="1:10" ht="24.75" customHeight="1">
      <c r="A19" s="10" t="s">
        <v>36</v>
      </c>
      <c r="B19" s="10" t="s">
        <v>37</v>
      </c>
      <c r="C19" s="11" t="s">
        <v>33</v>
      </c>
      <c r="D19" s="18" t="s">
        <v>7</v>
      </c>
      <c r="E19" s="19">
        <v>68</v>
      </c>
      <c r="F19" s="13">
        <f aca="true" t="shared" si="3" ref="F19:F41">E19*0.5</f>
        <v>34</v>
      </c>
      <c r="G19" s="18">
        <v>86.36</v>
      </c>
      <c r="H19" s="13">
        <f aca="true" t="shared" si="4" ref="H19:H41">G19*0.5</f>
        <v>43.18</v>
      </c>
      <c r="I19" s="13">
        <f aca="true" t="shared" si="5" ref="I19:I41">F19+H19</f>
        <v>77.18</v>
      </c>
      <c r="J19" s="15"/>
    </row>
    <row r="20" spans="1:10" ht="24.75" customHeight="1">
      <c r="A20" s="10" t="s">
        <v>38</v>
      </c>
      <c r="B20" s="10" t="s">
        <v>39</v>
      </c>
      <c r="C20" s="11" t="s">
        <v>33</v>
      </c>
      <c r="D20" s="18" t="s">
        <v>7</v>
      </c>
      <c r="E20" s="19">
        <v>62</v>
      </c>
      <c r="F20" s="13">
        <f t="shared" si="3"/>
        <v>31</v>
      </c>
      <c r="G20" s="18">
        <v>85.96</v>
      </c>
      <c r="H20" s="13">
        <f t="shared" si="4"/>
        <v>42.98</v>
      </c>
      <c r="I20" s="13">
        <f t="shared" si="5"/>
        <v>73.97999999999999</v>
      </c>
      <c r="J20" s="15"/>
    </row>
    <row r="21" spans="1:10" ht="24.75" customHeight="1">
      <c r="A21" s="10" t="s">
        <v>40</v>
      </c>
      <c r="B21" s="10" t="s">
        <v>41</v>
      </c>
      <c r="C21" s="11" t="s">
        <v>33</v>
      </c>
      <c r="D21" s="18" t="s">
        <v>7</v>
      </c>
      <c r="E21" s="19">
        <v>61</v>
      </c>
      <c r="F21" s="13">
        <f t="shared" si="3"/>
        <v>30.5</v>
      </c>
      <c r="G21" s="18">
        <v>86.04</v>
      </c>
      <c r="H21" s="13">
        <f t="shared" si="4"/>
        <v>43.02</v>
      </c>
      <c r="I21" s="13">
        <f t="shared" si="5"/>
        <v>73.52000000000001</v>
      </c>
      <c r="J21" s="15"/>
    </row>
    <row r="22" spans="1:10" ht="24.75" customHeight="1">
      <c r="A22" s="10" t="s">
        <v>48</v>
      </c>
      <c r="B22" s="10" t="s">
        <v>49</v>
      </c>
      <c r="C22" s="11" t="s">
        <v>33</v>
      </c>
      <c r="D22" s="18" t="s">
        <v>7</v>
      </c>
      <c r="E22" s="19">
        <v>54</v>
      </c>
      <c r="F22" s="13">
        <f t="shared" si="3"/>
        <v>27</v>
      </c>
      <c r="G22" s="18">
        <v>88.12</v>
      </c>
      <c r="H22" s="13">
        <f t="shared" si="4"/>
        <v>44.06</v>
      </c>
      <c r="I22" s="13">
        <f t="shared" si="5"/>
        <v>71.06</v>
      </c>
      <c r="J22" s="15"/>
    </row>
    <row r="23" spans="1:10" ht="24.75" customHeight="1">
      <c r="A23" s="10" t="s">
        <v>44</v>
      </c>
      <c r="B23" s="10" t="s">
        <v>45</v>
      </c>
      <c r="C23" s="11" t="s">
        <v>33</v>
      </c>
      <c r="D23" s="18" t="s">
        <v>7</v>
      </c>
      <c r="E23" s="19">
        <v>55</v>
      </c>
      <c r="F23" s="13">
        <f t="shared" si="3"/>
        <v>27.5</v>
      </c>
      <c r="G23" s="18">
        <v>85.96</v>
      </c>
      <c r="H23" s="13">
        <f t="shared" si="4"/>
        <v>42.98</v>
      </c>
      <c r="I23" s="13">
        <f t="shared" si="5"/>
        <v>70.47999999999999</v>
      </c>
      <c r="J23" s="15"/>
    </row>
    <row r="24" spans="1:10" ht="24.75" customHeight="1">
      <c r="A24" s="10" t="s">
        <v>46</v>
      </c>
      <c r="B24" s="10" t="s">
        <v>47</v>
      </c>
      <c r="C24" s="11" t="s">
        <v>33</v>
      </c>
      <c r="D24" s="18" t="s">
        <v>7</v>
      </c>
      <c r="E24" s="19">
        <v>54</v>
      </c>
      <c r="F24" s="13">
        <f t="shared" si="3"/>
        <v>27</v>
      </c>
      <c r="G24" s="18">
        <v>84.74</v>
      </c>
      <c r="H24" s="13">
        <f t="shared" si="4"/>
        <v>42.37</v>
      </c>
      <c r="I24" s="13">
        <f t="shared" si="5"/>
        <v>69.37</v>
      </c>
      <c r="J24" s="15"/>
    </row>
    <row r="25" spans="1:10" ht="24.75" customHeight="1">
      <c r="A25" s="10" t="s">
        <v>50</v>
      </c>
      <c r="B25" s="10" t="s">
        <v>51</v>
      </c>
      <c r="C25" s="11" t="s">
        <v>33</v>
      </c>
      <c r="D25" s="18" t="s">
        <v>7</v>
      </c>
      <c r="E25" s="19">
        <v>52</v>
      </c>
      <c r="F25" s="13">
        <f t="shared" si="3"/>
        <v>26</v>
      </c>
      <c r="G25" s="18">
        <v>86.36</v>
      </c>
      <c r="H25" s="13">
        <f t="shared" si="4"/>
        <v>43.18</v>
      </c>
      <c r="I25" s="13">
        <f t="shared" si="5"/>
        <v>69.18</v>
      </c>
      <c r="J25" s="15"/>
    </row>
    <row r="26" spans="1:10" ht="24.75" customHeight="1">
      <c r="A26" s="10" t="s">
        <v>42</v>
      </c>
      <c r="B26" s="10" t="s">
        <v>43</v>
      </c>
      <c r="C26" s="11" t="s">
        <v>33</v>
      </c>
      <c r="D26" s="18" t="s">
        <v>7</v>
      </c>
      <c r="E26" s="19">
        <v>55</v>
      </c>
      <c r="F26" s="13">
        <f t="shared" si="3"/>
        <v>27.5</v>
      </c>
      <c r="G26" s="18"/>
      <c r="H26" s="13">
        <f t="shared" si="4"/>
        <v>0</v>
      </c>
      <c r="I26" s="13">
        <f t="shared" si="5"/>
        <v>27.5</v>
      </c>
      <c r="J26" s="15" t="s">
        <v>89</v>
      </c>
    </row>
    <row r="27" spans="1:10" ht="24.75" customHeight="1">
      <c r="A27" s="10" t="s">
        <v>52</v>
      </c>
      <c r="B27" s="10" t="s">
        <v>53</v>
      </c>
      <c r="C27" s="11" t="s">
        <v>33</v>
      </c>
      <c r="D27" s="18" t="s">
        <v>7</v>
      </c>
      <c r="E27" s="19">
        <v>44</v>
      </c>
      <c r="F27" s="13">
        <f t="shared" si="3"/>
        <v>22</v>
      </c>
      <c r="G27" s="18"/>
      <c r="H27" s="13">
        <f t="shared" si="4"/>
        <v>0</v>
      </c>
      <c r="I27" s="13">
        <f t="shared" si="5"/>
        <v>22</v>
      </c>
      <c r="J27" s="15" t="s">
        <v>89</v>
      </c>
    </row>
    <row r="28" spans="1:10" ht="24.75" customHeight="1">
      <c r="A28" s="10" t="s">
        <v>54</v>
      </c>
      <c r="B28" s="10" t="s">
        <v>55</v>
      </c>
      <c r="C28" s="11" t="s">
        <v>33</v>
      </c>
      <c r="D28" s="18" t="s">
        <v>7</v>
      </c>
      <c r="E28" s="19">
        <v>43</v>
      </c>
      <c r="F28" s="13">
        <f t="shared" si="3"/>
        <v>21.5</v>
      </c>
      <c r="G28" s="18"/>
      <c r="H28" s="13">
        <f t="shared" si="4"/>
        <v>0</v>
      </c>
      <c r="I28" s="13">
        <f t="shared" si="5"/>
        <v>21.5</v>
      </c>
      <c r="J28" s="15" t="s">
        <v>89</v>
      </c>
    </row>
    <row r="29" spans="1:10" ht="24.75" customHeight="1">
      <c r="A29" s="10" t="s">
        <v>56</v>
      </c>
      <c r="B29" s="10" t="s">
        <v>57</v>
      </c>
      <c r="C29" s="11" t="s">
        <v>33</v>
      </c>
      <c r="D29" s="18" t="s">
        <v>7</v>
      </c>
      <c r="E29" s="19">
        <v>30</v>
      </c>
      <c r="F29" s="13">
        <f t="shared" si="3"/>
        <v>15</v>
      </c>
      <c r="G29" s="18"/>
      <c r="H29" s="13">
        <f t="shared" si="4"/>
        <v>0</v>
      </c>
      <c r="I29" s="13">
        <f t="shared" si="5"/>
        <v>15</v>
      </c>
      <c r="J29" s="15" t="s">
        <v>89</v>
      </c>
    </row>
    <row r="30" spans="1:10" ht="24.75" customHeight="1">
      <c r="A30" s="8" t="s">
        <v>59</v>
      </c>
      <c r="B30" s="8" t="s">
        <v>60</v>
      </c>
      <c r="C30" s="9" t="s">
        <v>58</v>
      </c>
      <c r="D30" s="16" t="s">
        <v>7</v>
      </c>
      <c r="E30" s="17">
        <v>93</v>
      </c>
      <c r="F30" s="13">
        <f t="shared" si="3"/>
        <v>46.5</v>
      </c>
      <c r="G30" s="16">
        <v>86.4</v>
      </c>
      <c r="H30" s="13">
        <f t="shared" si="4"/>
        <v>43.2</v>
      </c>
      <c r="I30" s="13">
        <f t="shared" si="5"/>
        <v>89.7</v>
      </c>
      <c r="J30" s="15"/>
    </row>
    <row r="31" spans="1:10" ht="24.75" customHeight="1">
      <c r="A31" s="8" t="s">
        <v>61</v>
      </c>
      <c r="B31" s="8" t="s">
        <v>62</v>
      </c>
      <c r="C31" s="9" t="s">
        <v>58</v>
      </c>
      <c r="D31" s="16" t="s">
        <v>7</v>
      </c>
      <c r="E31" s="17">
        <v>85</v>
      </c>
      <c r="F31" s="13">
        <f t="shared" si="3"/>
        <v>42.5</v>
      </c>
      <c r="G31" s="16">
        <v>86.84</v>
      </c>
      <c r="H31" s="13">
        <f t="shared" si="4"/>
        <v>43.42</v>
      </c>
      <c r="I31" s="13">
        <f t="shared" si="5"/>
        <v>85.92</v>
      </c>
      <c r="J31" s="15"/>
    </row>
    <row r="32" spans="1:10" ht="24.75" customHeight="1">
      <c r="A32" s="8" t="s">
        <v>67</v>
      </c>
      <c r="B32" s="8" t="s">
        <v>68</v>
      </c>
      <c r="C32" s="9" t="s">
        <v>58</v>
      </c>
      <c r="D32" s="16" t="s">
        <v>7</v>
      </c>
      <c r="E32" s="17">
        <v>81</v>
      </c>
      <c r="F32" s="13">
        <f t="shared" si="3"/>
        <v>40.5</v>
      </c>
      <c r="G32" s="16">
        <v>86.74</v>
      </c>
      <c r="H32" s="13">
        <f t="shared" si="4"/>
        <v>43.37</v>
      </c>
      <c r="I32" s="13">
        <f t="shared" si="5"/>
        <v>83.87</v>
      </c>
      <c r="J32" s="15"/>
    </row>
    <row r="33" spans="1:10" ht="24.75" customHeight="1">
      <c r="A33" s="8" t="s">
        <v>65</v>
      </c>
      <c r="B33" s="8" t="s">
        <v>66</v>
      </c>
      <c r="C33" s="9" t="s">
        <v>58</v>
      </c>
      <c r="D33" s="16" t="s">
        <v>7</v>
      </c>
      <c r="E33" s="17">
        <v>82</v>
      </c>
      <c r="F33" s="13">
        <f t="shared" si="3"/>
        <v>41</v>
      </c>
      <c r="G33" s="16">
        <v>85.52</v>
      </c>
      <c r="H33" s="13">
        <f t="shared" si="4"/>
        <v>42.76</v>
      </c>
      <c r="I33" s="13">
        <f t="shared" si="5"/>
        <v>83.75999999999999</v>
      </c>
      <c r="J33" s="15"/>
    </row>
    <row r="34" spans="1:10" ht="24.75" customHeight="1">
      <c r="A34" s="8" t="s">
        <v>63</v>
      </c>
      <c r="B34" s="8" t="s">
        <v>64</v>
      </c>
      <c r="C34" s="9" t="s">
        <v>58</v>
      </c>
      <c r="D34" s="16" t="s">
        <v>7</v>
      </c>
      <c r="E34" s="17">
        <v>84.5</v>
      </c>
      <c r="F34" s="13">
        <f t="shared" si="3"/>
        <v>42.25</v>
      </c>
      <c r="G34" s="16">
        <v>83</v>
      </c>
      <c r="H34" s="13">
        <f t="shared" si="4"/>
        <v>41.5</v>
      </c>
      <c r="I34" s="13">
        <f t="shared" si="5"/>
        <v>83.75</v>
      </c>
      <c r="J34" s="15"/>
    </row>
    <row r="35" spans="1:10" ht="24.75" customHeight="1">
      <c r="A35" s="8" t="s">
        <v>69</v>
      </c>
      <c r="B35" s="8" t="s">
        <v>70</v>
      </c>
      <c r="C35" s="9" t="s">
        <v>58</v>
      </c>
      <c r="D35" s="16" t="s">
        <v>7</v>
      </c>
      <c r="E35" s="17">
        <v>81</v>
      </c>
      <c r="F35" s="13">
        <f t="shared" si="3"/>
        <v>40.5</v>
      </c>
      <c r="G35" s="16">
        <v>84.32</v>
      </c>
      <c r="H35" s="13">
        <f t="shared" si="4"/>
        <v>42.16</v>
      </c>
      <c r="I35" s="13">
        <f t="shared" si="5"/>
        <v>82.66</v>
      </c>
      <c r="J35" s="15"/>
    </row>
    <row r="36" spans="1:10" ht="24.75" customHeight="1">
      <c r="A36" s="8" t="s">
        <v>71</v>
      </c>
      <c r="B36" s="8" t="s">
        <v>72</v>
      </c>
      <c r="C36" s="9" t="s">
        <v>58</v>
      </c>
      <c r="D36" s="16" t="s">
        <v>7</v>
      </c>
      <c r="E36" s="17">
        <v>79</v>
      </c>
      <c r="F36" s="13">
        <f t="shared" si="3"/>
        <v>39.5</v>
      </c>
      <c r="G36" s="16">
        <v>84.34</v>
      </c>
      <c r="H36" s="13">
        <f t="shared" si="4"/>
        <v>42.17</v>
      </c>
      <c r="I36" s="13">
        <f t="shared" si="5"/>
        <v>81.67</v>
      </c>
      <c r="J36" s="15"/>
    </row>
    <row r="37" spans="1:10" ht="24.75" customHeight="1">
      <c r="A37" s="8" t="s">
        <v>79</v>
      </c>
      <c r="B37" s="8" t="s">
        <v>80</v>
      </c>
      <c r="C37" s="9" t="s">
        <v>58</v>
      </c>
      <c r="D37" s="16" t="s">
        <v>7</v>
      </c>
      <c r="E37" s="17">
        <v>74.5</v>
      </c>
      <c r="F37" s="13">
        <f t="shared" si="3"/>
        <v>37.25</v>
      </c>
      <c r="G37" s="16">
        <v>84.96</v>
      </c>
      <c r="H37" s="13">
        <f t="shared" si="4"/>
        <v>42.48</v>
      </c>
      <c r="I37" s="13">
        <f t="shared" si="5"/>
        <v>79.72999999999999</v>
      </c>
      <c r="J37" s="15"/>
    </row>
    <row r="38" spans="1:10" ht="24.75" customHeight="1">
      <c r="A38" s="8" t="s">
        <v>73</v>
      </c>
      <c r="B38" s="8" t="s">
        <v>74</v>
      </c>
      <c r="C38" s="9" t="s">
        <v>58</v>
      </c>
      <c r="D38" s="16" t="s">
        <v>7</v>
      </c>
      <c r="E38" s="17">
        <v>77.5</v>
      </c>
      <c r="F38" s="13">
        <f t="shared" si="3"/>
        <v>38.75</v>
      </c>
      <c r="G38" s="16">
        <v>81.86</v>
      </c>
      <c r="H38" s="13">
        <f t="shared" si="4"/>
        <v>40.93</v>
      </c>
      <c r="I38" s="13">
        <f t="shared" si="5"/>
        <v>79.68</v>
      </c>
      <c r="J38" s="15"/>
    </row>
    <row r="39" spans="1:10" ht="24.75" customHeight="1">
      <c r="A39" s="8" t="s">
        <v>75</v>
      </c>
      <c r="B39" s="8" t="s">
        <v>76</v>
      </c>
      <c r="C39" s="9" t="s">
        <v>58</v>
      </c>
      <c r="D39" s="16" t="s">
        <v>7</v>
      </c>
      <c r="E39" s="17">
        <v>76.5</v>
      </c>
      <c r="F39" s="13">
        <f t="shared" si="3"/>
        <v>38.25</v>
      </c>
      <c r="G39" s="16">
        <v>82.82</v>
      </c>
      <c r="H39" s="13">
        <f t="shared" si="4"/>
        <v>41.41</v>
      </c>
      <c r="I39" s="13">
        <f t="shared" si="5"/>
        <v>79.66</v>
      </c>
      <c r="J39" s="15"/>
    </row>
    <row r="40" spans="1:10" ht="24.75" customHeight="1">
      <c r="A40" s="8" t="s">
        <v>77</v>
      </c>
      <c r="B40" s="8" t="s">
        <v>78</v>
      </c>
      <c r="C40" s="9" t="s">
        <v>58</v>
      </c>
      <c r="D40" s="16" t="s">
        <v>7</v>
      </c>
      <c r="E40" s="17">
        <v>74.5</v>
      </c>
      <c r="F40" s="13">
        <f t="shared" si="3"/>
        <v>37.25</v>
      </c>
      <c r="G40" s="16">
        <v>83.72</v>
      </c>
      <c r="H40" s="13">
        <f t="shared" si="4"/>
        <v>41.86</v>
      </c>
      <c r="I40" s="13">
        <f t="shared" si="5"/>
        <v>79.11</v>
      </c>
      <c r="J40" s="15"/>
    </row>
    <row r="41" spans="1:10" ht="24.75" customHeight="1">
      <c r="A41" s="8" t="s">
        <v>81</v>
      </c>
      <c r="B41" s="8" t="s">
        <v>82</v>
      </c>
      <c r="C41" s="9" t="s">
        <v>58</v>
      </c>
      <c r="D41" s="16" t="s">
        <v>7</v>
      </c>
      <c r="E41" s="17">
        <v>73</v>
      </c>
      <c r="F41" s="13">
        <f t="shared" si="3"/>
        <v>36.5</v>
      </c>
      <c r="G41" s="16">
        <v>83.78</v>
      </c>
      <c r="H41" s="13">
        <f t="shared" si="4"/>
        <v>41.89</v>
      </c>
      <c r="I41" s="13">
        <f t="shared" si="5"/>
        <v>78.39</v>
      </c>
      <c r="J41" s="15"/>
    </row>
  </sheetData>
  <sheetProtection/>
  <autoFilter ref="A3:H41"/>
  <mergeCells count="1">
    <mergeCell ref="A2:J2"/>
  </mergeCells>
  <printOptions/>
  <pageMargins left="1" right="1" top="1" bottom="1" header="0.5" footer="0.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2017-08-29T08:02:26Z</cp:lastPrinted>
  <dcterms:created xsi:type="dcterms:W3CDTF">2017-08-26T03:50:00Z</dcterms:created>
  <dcterms:modified xsi:type="dcterms:W3CDTF">2017-08-29T08:04:21Z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