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笔试成绩" sheetId="1" r:id="rId1"/>
  </sheets>
  <definedNames>
    <definedName name="_xlnm._FilterDatabase" localSheetId="0" hidden="1">'笔试成绩'!$A$3:$E$50</definedName>
    <definedName name="_xlnm.Print_Titles" localSheetId="0">'笔试成绩'!$2:$3</definedName>
  </definedNames>
  <calcPr fullCalcOnLoad="1"/>
</workbook>
</file>

<file path=xl/sharedStrings.xml><?xml version="1.0" encoding="utf-8"?>
<sst xmlns="http://schemas.openxmlformats.org/spreadsheetml/2006/main" count="191" uniqueCount="104">
  <si>
    <t>准考证号</t>
  </si>
  <si>
    <t>报名序号</t>
  </si>
  <si>
    <t>报考学科</t>
  </si>
  <si>
    <t>笔试成绩</t>
  </si>
  <si>
    <t>0101</t>
  </si>
  <si>
    <t>06001</t>
  </si>
  <si>
    <t>初中地理</t>
  </si>
  <si>
    <t>区外</t>
  </si>
  <si>
    <t>0102</t>
  </si>
  <si>
    <t>06002</t>
  </si>
  <si>
    <t>0104</t>
  </si>
  <si>
    <t>05001</t>
  </si>
  <si>
    <t>初中历史</t>
  </si>
  <si>
    <t>0105</t>
  </si>
  <si>
    <t>05002</t>
  </si>
  <si>
    <t>初中物理</t>
  </si>
  <si>
    <t>0109</t>
  </si>
  <si>
    <t>07002</t>
  </si>
  <si>
    <t>0111</t>
  </si>
  <si>
    <t>07004</t>
  </si>
  <si>
    <t>0115</t>
  </si>
  <si>
    <t>13001</t>
  </si>
  <si>
    <t>小学信息技术</t>
  </si>
  <si>
    <t>0117</t>
  </si>
  <si>
    <t>13003</t>
  </si>
  <si>
    <t>0118</t>
  </si>
  <si>
    <t>13004</t>
  </si>
  <si>
    <t>0116</t>
  </si>
  <si>
    <t>13002</t>
  </si>
  <si>
    <t>初中英语</t>
  </si>
  <si>
    <t>0124</t>
  </si>
  <si>
    <t>03009</t>
  </si>
  <si>
    <t>0127</t>
  </si>
  <si>
    <t>03001</t>
  </si>
  <si>
    <t>小学英语</t>
  </si>
  <si>
    <t>0202</t>
  </si>
  <si>
    <t>0219</t>
  </si>
  <si>
    <t>0215</t>
  </si>
  <si>
    <t>0213</t>
  </si>
  <si>
    <t>初中语文</t>
  </si>
  <si>
    <t>小学数学</t>
  </si>
  <si>
    <t>0318</t>
  </si>
  <si>
    <t>0302</t>
  </si>
  <si>
    <t>0412</t>
  </si>
  <si>
    <t>0324</t>
  </si>
  <si>
    <t>0328</t>
  </si>
  <si>
    <t>0325</t>
  </si>
  <si>
    <t>0402</t>
  </si>
  <si>
    <t>0320</t>
  </si>
  <si>
    <t>0316</t>
  </si>
  <si>
    <t>0321</t>
  </si>
  <si>
    <t>0306</t>
  </si>
  <si>
    <t>0405</t>
  </si>
  <si>
    <t>0415</t>
  </si>
  <si>
    <t>01002</t>
  </si>
  <si>
    <t>0417</t>
  </si>
  <si>
    <t>01003</t>
  </si>
  <si>
    <t>小学语文</t>
  </si>
  <si>
    <t>0530</t>
  </si>
  <si>
    <t>10029</t>
  </si>
  <si>
    <t>0504</t>
  </si>
  <si>
    <t>10014</t>
  </si>
  <si>
    <t>0607</t>
  </si>
  <si>
    <t>10044</t>
  </si>
  <si>
    <t>0522</t>
  </si>
  <si>
    <t>10037</t>
  </si>
  <si>
    <t>0430</t>
  </si>
  <si>
    <t>10004</t>
  </si>
  <si>
    <t>0603</t>
  </si>
  <si>
    <t>10019</t>
  </si>
  <si>
    <t>0424</t>
  </si>
  <si>
    <t>10032</t>
  </si>
  <si>
    <t>0521</t>
  </si>
  <si>
    <t>10051</t>
  </si>
  <si>
    <t>0426</t>
  </si>
  <si>
    <t>10024</t>
  </si>
  <si>
    <t>0418</t>
  </si>
  <si>
    <t>10027</t>
  </si>
  <si>
    <t>0512</t>
  </si>
  <si>
    <t>10026</t>
  </si>
  <si>
    <t>0519</t>
  </si>
  <si>
    <t>10016</t>
  </si>
  <si>
    <t>0423</t>
  </si>
  <si>
    <t>10001</t>
  </si>
  <si>
    <t>0501</t>
  </si>
  <si>
    <t>10033</t>
  </si>
  <si>
    <t>0518</t>
  </si>
  <si>
    <t>10002</t>
  </si>
  <si>
    <t>0502</t>
  </si>
  <si>
    <t>10006</t>
  </si>
  <si>
    <t>0524</t>
  </si>
  <si>
    <t>10036</t>
  </si>
  <si>
    <t>笔试折合成绩</t>
  </si>
  <si>
    <t>面试成绩</t>
  </si>
  <si>
    <t>面试折合成绩</t>
  </si>
  <si>
    <t>总成绩</t>
  </si>
  <si>
    <t>备注</t>
  </si>
  <si>
    <t>岗位类别</t>
  </si>
  <si>
    <t>缺考</t>
  </si>
  <si>
    <t>缺考</t>
  </si>
  <si>
    <t>附件2</t>
  </si>
  <si>
    <t>缺考</t>
  </si>
  <si>
    <r>
      <t>巴州区</t>
    </r>
    <r>
      <rPr>
        <b/>
        <sz val="20"/>
        <color indexed="8"/>
        <rFont val="Times New Roman"/>
        <family val="1"/>
      </rPr>
      <t>2017</t>
    </r>
    <r>
      <rPr>
        <b/>
        <sz val="20"/>
        <color indexed="8"/>
        <rFont val="黑体"/>
        <family val="3"/>
      </rPr>
      <t>年公开选聘中小学教师</t>
    </r>
    <r>
      <rPr>
        <b/>
        <sz val="20"/>
        <color indexed="8"/>
        <rFont val="Times New Roman"/>
        <family val="1"/>
      </rPr>
      <t xml:space="preserve">                                                     </t>
    </r>
    <r>
      <rPr>
        <b/>
        <sz val="20"/>
        <color indexed="8"/>
        <rFont val="黑体"/>
        <family val="3"/>
      </rPr>
      <t>成绩统计表（区外）</t>
    </r>
  </si>
  <si>
    <t>面试              违纪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</si>
</sst>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b/>
      <sz val="10"/>
      <name val="Times New Roman"/>
      <family val="1"/>
    </font>
    <font>
      <b/>
      <sz val="10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color indexed="8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10"/>
      <name val="Times New Roman"/>
      <family val="1"/>
    </font>
    <font>
      <sz val="10"/>
      <color indexed="10"/>
      <name val="仿宋_GB2312"/>
      <family val="3"/>
    </font>
    <font>
      <b/>
      <sz val="10"/>
      <color indexed="10"/>
      <name val="Times New Roman"/>
      <family val="1"/>
    </font>
    <font>
      <b/>
      <sz val="10"/>
      <color indexed="10"/>
      <name val="仿宋_GB2312"/>
      <family val="3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Times New Roman"/>
      <family val="1"/>
    </font>
    <font>
      <sz val="10"/>
      <color rgb="FFFF0000"/>
      <name val="仿宋_GB2312"/>
      <family val="3"/>
    </font>
    <font>
      <b/>
      <sz val="10"/>
      <color rgb="FFFF0000"/>
      <name val="Times New Roman"/>
      <family val="1"/>
    </font>
    <font>
      <b/>
      <sz val="10"/>
      <color rgb="FFFF0000"/>
      <name val="仿宋_GB2312"/>
      <family val="3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4" applyNumberFormat="0" applyAlignment="0" applyProtection="0"/>
    <xf numFmtId="0" fontId="10" fillId="12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2" fillId="17" borderId="0" applyNumberFormat="0" applyBorder="0" applyAlignment="0" applyProtection="0"/>
    <xf numFmtId="0" fontId="18" fillId="11" borderId="7" applyNumberFormat="0" applyAlignment="0" applyProtection="0"/>
    <xf numFmtId="0" fontId="23" fillId="5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9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" width="5.375" style="1" customWidth="1"/>
    <col min="2" max="2" width="9.375" style="0" customWidth="1"/>
    <col min="3" max="3" width="9.875" style="0" customWidth="1"/>
    <col min="4" max="4" width="6.50390625" style="0" customWidth="1"/>
    <col min="5" max="5" width="6.50390625" style="2" customWidth="1"/>
    <col min="10" max="10" width="6.00390625" style="2" customWidth="1"/>
  </cols>
  <sheetData>
    <row r="1" ht="21.75" customHeight="1">
      <c r="A1" s="1" t="s">
        <v>100</v>
      </c>
    </row>
    <row r="2" spans="1:10" ht="56.25" customHeight="1">
      <c r="A2" s="29" t="s">
        <v>102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>
      <c r="A3" s="3" t="s">
        <v>0</v>
      </c>
      <c r="B3" s="4" t="s">
        <v>1</v>
      </c>
      <c r="C3" s="5" t="s">
        <v>2</v>
      </c>
      <c r="D3" s="5" t="s">
        <v>97</v>
      </c>
      <c r="E3" s="15" t="s">
        <v>3</v>
      </c>
      <c r="F3" s="15" t="s">
        <v>92</v>
      </c>
      <c r="G3" s="15" t="s">
        <v>93</v>
      </c>
      <c r="H3" s="15" t="s">
        <v>94</v>
      </c>
      <c r="I3" s="15" t="s">
        <v>95</v>
      </c>
      <c r="J3" s="15" t="s">
        <v>96</v>
      </c>
    </row>
    <row r="4" spans="1:10" ht="24.75" customHeight="1">
      <c r="A4" s="6" t="s">
        <v>4</v>
      </c>
      <c r="B4" s="6" t="s">
        <v>5</v>
      </c>
      <c r="C4" s="7" t="s">
        <v>6</v>
      </c>
      <c r="D4" s="16" t="s">
        <v>7</v>
      </c>
      <c r="E4" s="17">
        <v>93</v>
      </c>
      <c r="F4" s="23">
        <f aca="true" t="shared" si="0" ref="F4:F33">E4*0.5</f>
        <v>46.5</v>
      </c>
      <c r="G4" s="23">
        <v>86.02</v>
      </c>
      <c r="H4" s="23">
        <f aca="true" t="shared" si="1" ref="H4:H33">G4*0.5</f>
        <v>43.01</v>
      </c>
      <c r="I4" s="23">
        <f aca="true" t="shared" si="2" ref="I4:I33">F4+H4</f>
        <v>89.50999999999999</v>
      </c>
      <c r="J4" s="20"/>
    </row>
    <row r="5" spans="1:10" ht="24.75" customHeight="1">
      <c r="A5" s="6" t="s">
        <v>8</v>
      </c>
      <c r="B5" s="6" t="s">
        <v>9</v>
      </c>
      <c r="C5" s="7" t="s">
        <v>6</v>
      </c>
      <c r="D5" s="16" t="s">
        <v>7</v>
      </c>
      <c r="E5" s="17">
        <v>83</v>
      </c>
      <c r="F5" s="23">
        <f t="shared" si="0"/>
        <v>41.5</v>
      </c>
      <c r="G5" s="23">
        <v>83.5</v>
      </c>
      <c r="H5" s="23">
        <f t="shared" si="1"/>
        <v>41.75</v>
      </c>
      <c r="I5" s="23">
        <f t="shared" si="2"/>
        <v>83.25</v>
      </c>
      <c r="J5" s="20"/>
    </row>
    <row r="6" spans="1:10" ht="24.75" customHeight="1">
      <c r="A6" s="8" t="s">
        <v>13</v>
      </c>
      <c r="B6" s="8" t="s">
        <v>14</v>
      </c>
      <c r="C6" s="9" t="s">
        <v>12</v>
      </c>
      <c r="D6" s="18" t="s">
        <v>7</v>
      </c>
      <c r="E6" s="19">
        <v>88</v>
      </c>
      <c r="F6" s="23">
        <f t="shared" si="0"/>
        <v>44</v>
      </c>
      <c r="G6" s="23">
        <v>84.52</v>
      </c>
      <c r="H6" s="23">
        <f t="shared" si="1"/>
        <v>42.26</v>
      </c>
      <c r="I6" s="23">
        <f t="shared" si="2"/>
        <v>86.25999999999999</v>
      </c>
      <c r="J6" s="20"/>
    </row>
    <row r="7" spans="1:10" ht="24.75" customHeight="1">
      <c r="A7" s="8" t="s">
        <v>10</v>
      </c>
      <c r="B7" s="8" t="s">
        <v>11</v>
      </c>
      <c r="C7" s="9" t="s">
        <v>12</v>
      </c>
      <c r="D7" s="18" t="s">
        <v>7</v>
      </c>
      <c r="E7" s="19">
        <v>79</v>
      </c>
      <c r="F7" s="23">
        <f t="shared" si="0"/>
        <v>39.5</v>
      </c>
      <c r="G7" s="23">
        <v>84.6</v>
      </c>
      <c r="H7" s="23">
        <f t="shared" si="1"/>
        <v>42.3</v>
      </c>
      <c r="I7" s="23">
        <f t="shared" si="2"/>
        <v>81.8</v>
      </c>
      <c r="J7" s="20"/>
    </row>
    <row r="8" spans="1:10" ht="24.75" customHeight="1">
      <c r="A8" s="6" t="s">
        <v>16</v>
      </c>
      <c r="B8" s="6" t="s">
        <v>17</v>
      </c>
      <c r="C8" s="7" t="s">
        <v>15</v>
      </c>
      <c r="D8" s="16" t="s">
        <v>7</v>
      </c>
      <c r="E8" s="17">
        <v>63</v>
      </c>
      <c r="F8" s="23">
        <f t="shared" si="0"/>
        <v>31.5</v>
      </c>
      <c r="G8" s="23">
        <v>87.26</v>
      </c>
      <c r="H8" s="23">
        <f t="shared" si="1"/>
        <v>43.63</v>
      </c>
      <c r="I8" s="23">
        <f t="shared" si="2"/>
        <v>75.13</v>
      </c>
      <c r="J8" s="20"/>
    </row>
    <row r="9" spans="1:10" ht="24.75" customHeight="1">
      <c r="A9" s="6" t="s">
        <v>18</v>
      </c>
      <c r="B9" s="6" t="s">
        <v>19</v>
      </c>
      <c r="C9" s="7" t="s">
        <v>15</v>
      </c>
      <c r="D9" s="16" t="s">
        <v>7</v>
      </c>
      <c r="E9" s="17">
        <v>63</v>
      </c>
      <c r="F9" s="23">
        <f t="shared" si="0"/>
        <v>31.5</v>
      </c>
      <c r="G9" s="23">
        <v>84.96</v>
      </c>
      <c r="H9" s="23">
        <f t="shared" si="1"/>
        <v>42.48</v>
      </c>
      <c r="I9" s="23">
        <f t="shared" si="2"/>
        <v>73.97999999999999</v>
      </c>
      <c r="J9" s="20"/>
    </row>
    <row r="10" spans="1:10" ht="24.75" customHeight="1">
      <c r="A10" s="8" t="s">
        <v>20</v>
      </c>
      <c r="B10" s="8" t="s">
        <v>21</v>
      </c>
      <c r="C10" s="10" t="s">
        <v>22</v>
      </c>
      <c r="D10" s="18" t="s">
        <v>7</v>
      </c>
      <c r="E10" s="19">
        <v>86</v>
      </c>
      <c r="F10" s="23">
        <f t="shared" si="0"/>
        <v>43</v>
      </c>
      <c r="G10" s="23">
        <v>84.48</v>
      </c>
      <c r="H10" s="23">
        <f t="shared" si="1"/>
        <v>42.24</v>
      </c>
      <c r="I10" s="23">
        <f t="shared" si="2"/>
        <v>85.24000000000001</v>
      </c>
      <c r="J10" s="20"/>
    </row>
    <row r="11" spans="1:10" ht="24.75" customHeight="1">
      <c r="A11" s="8" t="s">
        <v>23</v>
      </c>
      <c r="B11" s="8" t="s">
        <v>24</v>
      </c>
      <c r="C11" s="10" t="s">
        <v>22</v>
      </c>
      <c r="D11" s="18" t="s">
        <v>7</v>
      </c>
      <c r="E11" s="19">
        <v>85</v>
      </c>
      <c r="F11" s="23">
        <f t="shared" si="0"/>
        <v>42.5</v>
      </c>
      <c r="G11" s="23">
        <v>82.9</v>
      </c>
      <c r="H11" s="23">
        <f t="shared" si="1"/>
        <v>41.45</v>
      </c>
      <c r="I11" s="23">
        <f t="shared" si="2"/>
        <v>83.95</v>
      </c>
      <c r="J11" s="20"/>
    </row>
    <row r="12" spans="1:10" ht="24.75" customHeight="1">
      <c r="A12" s="8" t="s">
        <v>25</v>
      </c>
      <c r="B12" s="8" t="s">
        <v>26</v>
      </c>
      <c r="C12" s="10" t="s">
        <v>22</v>
      </c>
      <c r="D12" s="18" t="s">
        <v>7</v>
      </c>
      <c r="E12" s="19">
        <v>79.5</v>
      </c>
      <c r="F12" s="23">
        <f t="shared" si="0"/>
        <v>39.75</v>
      </c>
      <c r="G12" s="26"/>
      <c r="H12" s="23">
        <f t="shared" si="1"/>
        <v>0</v>
      </c>
      <c r="I12" s="23">
        <f t="shared" si="2"/>
        <v>39.75</v>
      </c>
      <c r="J12" s="27" t="s">
        <v>98</v>
      </c>
    </row>
    <row r="13" spans="1:10" ht="24.75" customHeight="1">
      <c r="A13" s="8" t="s">
        <v>27</v>
      </c>
      <c r="B13" s="8" t="s">
        <v>28</v>
      </c>
      <c r="C13" s="10" t="s">
        <v>22</v>
      </c>
      <c r="D13" s="18" t="s">
        <v>7</v>
      </c>
      <c r="E13" s="19">
        <v>77</v>
      </c>
      <c r="F13" s="23">
        <f t="shared" si="0"/>
        <v>38.5</v>
      </c>
      <c r="G13" s="23"/>
      <c r="H13" s="23">
        <f t="shared" si="1"/>
        <v>0</v>
      </c>
      <c r="I13" s="23">
        <f t="shared" si="2"/>
        <v>38.5</v>
      </c>
      <c r="J13" s="27" t="s">
        <v>99</v>
      </c>
    </row>
    <row r="14" spans="1:10" ht="24.75" customHeight="1">
      <c r="A14" s="6" t="s">
        <v>32</v>
      </c>
      <c r="B14" s="6" t="s">
        <v>33</v>
      </c>
      <c r="C14" s="7" t="s">
        <v>29</v>
      </c>
      <c r="D14" s="16" t="s">
        <v>7</v>
      </c>
      <c r="E14" s="17">
        <v>81.5</v>
      </c>
      <c r="F14" s="23">
        <f t="shared" si="0"/>
        <v>40.75</v>
      </c>
      <c r="G14" s="23">
        <v>86.16</v>
      </c>
      <c r="H14" s="23">
        <f t="shared" si="1"/>
        <v>43.08</v>
      </c>
      <c r="I14" s="23">
        <f t="shared" si="2"/>
        <v>83.83</v>
      </c>
      <c r="J14" s="20"/>
    </row>
    <row r="15" spans="1:10" ht="24.75" customHeight="1">
      <c r="A15" s="6" t="s">
        <v>30</v>
      </c>
      <c r="B15" s="6" t="s">
        <v>31</v>
      </c>
      <c r="C15" s="7" t="s">
        <v>29</v>
      </c>
      <c r="D15" s="16" t="s">
        <v>7</v>
      </c>
      <c r="E15" s="17">
        <v>81.5</v>
      </c>
      <c r="F15" s="23">
        <f t="shared" si="0"/>
        <v>40.75</v>
      </c>
      <c r="G15" s="23">
        <v>85.9</v>
      </c>
      <c r="H15" s="23">
        <f t="shared" si="1"/>
        <v>42.95</v>
      </c>
      <c r="I15" s="23">
        <f t="shared" si="2"/>
        <v>83.7</v>
      </c>
      <c r="J15" s="20"/>
    </row>
    <row r="16" spans="1:10" ht="24.75" customHeight="1">
      <c r="A16" s="8" t="s">
        <v>35</v>
      </c>
      <c r="B16" s="8">
        <v>12006</v>
      </c>
      <c r="C16" s="9" t="s">
        <v>34</v>
      </c>
      <c r="D16" s="18" t="s">
        <v>7</v>
      </c>
      <c r="E16" s="19">
        <v>92</v>
      </c>
      <c r="F16" s="23">
        <f t="shared" si="0"/>
        <v>46</v>
      </c>
      <c r="G16" s="23">
        <v>84.4</v>
      </c>
      <c r="H16" s="23">
        <f t="shared" si="1"/>
        <v>42.2</v>
      </c>
      <c r="I16" s="23">
        <f t="shared" si="2"/>
        <v>88.2</v>
      </c>
      <c r="J16" s="20"/>
    </row>
    <row r="17" spans="1:10" ht="24.75" customHeight="1">
      <c r="A17" s="8" t="s">
        <v>36</v>
      </c>
      <c r="B17" s="8">
        <v>12007</v>
      </c>
      <c r="C17" s="9" t="s">
        <v>34</v>
      </c>
      <c r="D17" s="18" t="s">
        <v>7</v>
      </c>
      <c r="E17" s="19">
        <v>92</v>
      </c>
      <c r="F17" s="23">
        <f t="shared" si="0"/>
        <v>46</v>
      </c>
      <c r="G17" s="23">
        <v>84.32</v>
      </c>
      <c r="H17" s="23">
        <f t="shared" si="1"/>
        <v>42.16</v>
      </c>
      <c r="I17" s="23">
        <f t="shared" si="2"/>
        <v>88.16</v>
      </c>
      <c r="J17" s="20"/>
    </row>
    <row r="18" spans="1:10" ht="24.75" customHeight="1">
      <c r="A18" s="8" t="s">
        <v>37</v>
      </c>
      <c r="B18" s="8">
        <v>12001</v>
      </c>
      <c r="C18" s="9" t="s">
        <v>34</v>
      </c>
      <c r="D18" s="18" t="s">
        <v>7</v>
      </c>
      <c r="E18" s="19">
        <v>90</v>
      </c>
      <c r="F18" s="23">
        <f t="shared" si="0"/>
        <v>45</v>
      </c>
      <c r="G18" s="23">
        <v>84</v>
      </c>
      <c r="H18" s="23">
        <f t="shared" si="1"/>
        <v>42</v>
      </c>
      <c r="I18" s="23">
        <f t="shared" si="2"/>
        <v>87</v>
      </c>
      <c r="J18" s="20"/>
    </row>
    <row r="19" spans="1:10" ht="24.75" customHeight="1">
      <c r="A19" s="8" t="s">
        <v>38</v>
      </c>
      <c r="B19" s="8">
        <v>12005</v>
      </c>
      <c r="C19" s="9" t="s">
        <v>34</v>
      </c>
      <c r="D19" s="18" t="s">
        <v>7</v>
      </c>
      <c r="E19" s="19">
        <v>89</v>
      </c>
      <c r="F19" s="23">
        <f t="shared" si="0"/>
        <v>44.5</v>
      </c>
      <c r="G19" s="23"/>
      <c r="H19" s="23"/>
      <c r="I19" s="23">
        <f t="shared" si="2"/>
        <v>44.5</v>
      </c>
      <c r="J19" s="9" t="s">
        <v>103</v>
      </c>
    </row>
    <row r="20" spans="1:10" ht="24.75" customHeight="1">
      <c r="A20" s="6" t="s">
        <v>41</v>
      </c>
      <c r="B20" s="6">
        <v>11010</v>
      </c>
      <c r="C20" s="7" t="s">
        <v>40</v>
      </c>
      <c r="D20" s="16" t="s">
        <v>7</v>
      </c>
      <c r="E20" s="17">
        <v>88</v>
      </c>
      <c r="F20" s="23">
        <f t="shared" si="0"/>
        <v>44</v>
      </c>
      <c r="G20" s="23">
        <v>81.58</v>
      </c>
      <c r="H20" s="23">
        <f t="shared" si="1"/>
        <v>40.79</v>
      </c>
      <c r="I20" s="23">
        <f t="shared" si="2"/>
        <v>84.78999999999999</v>
      </c>
      <c r="J20" s="20"/>
    </row>
    <row r="21" spans="1:10" ht="24.75" customHeight="1">
      <c r="A21" s="6" t="s">
        <v>42</v>
      </c>
      <c r="B21" s="6">
        <v>11001</v>
      </c>
      <c r="C21" s="7" t="s">
        <v>40</v>
      </c>
      <c r="D21" s="16" t="s">
        <v>7</v>
      </c>
      <c r="E21" s="17">
        <v>81</v>
      </c>
      <c r="F21" s="23">
        <f t="shared" si="0"/>
        <v>40.5</v>
      </c>
      <c r="G21" s="23">
        <v>82.38</v>
      </c>
      <c r="H21" s="23">
        <f t="shared" si="1"/>
        <v>41.19</v>
      </c>
      <c r="I21" s="23">
        <f t="shared" si="2"/>
        <v>81.69</v>
      </c>
      <c r="J21" s="20"/>
    </row>
    <row r="22" spans="1:10" ht="24.75" customHeight="1">
      <c r="A22" s="6" t="s">
        <v>44</v>
      </c>
      <c r="B22" s="6">
        <v>11030</v>
      </c>
      <c r="C22" s="7" t="s">
        <v>40</v>
      </c>
      <c r="D22" s="16" t="s">
        <v>7</v>
      </c>
      <c r="E22" s="17">
        <v>79</v>
      </c>
      <c r="F22" s="23">
        <f t="shared" si="0"/>
        <v>39.5</v>
      </c>
      <c r="G22" s="23">
        <v>84.36</v>
      </c>
      <c r="H22" s="23">
        <f t="shared" si="1"/>
        <v>42.18</v>
      </c>
      <c r="I22" s="23">
        <f t="shared" si="2"/>
        <v>81.68</v>
      </c>
      <c r="J22" s="20"/>
    </row>
    <row r="23" spans="1:10" ht="24.75" customHeight="1">
      <c r="A23" s="6" t="s">
        <v>43</v>
      </c>
      <c r="B23" s="6">
        <v>11012</v>
      </c>
      <c r="C23" s="7" t="s">
        <v>40</v>
      </c>
      <c r="D23" s="16" t="s">
        <v>7</v>
      </c>
      <c r="E23" s="17">
        <v>80</v>
      </c>
      <c r="F23" s="23">
        <f t="shared" si="0"/>
        <v>40</v>
      </c>
      <c r="G23" s="23">
        <v>83.2</v>
      </c>
      <c r="H23" s="23">
        <f t="shared" si="1"/>
        <v>41.6</v>
      </c>
      <c r="I23" s="23">
        <f t="shared" si="2"/>
        <v>81.6</v>
      </c>
      <c r="J23" s="20"/>
    </row>
    <row r="24" spans="1:10" ht="24.75" customHeight="1">
      <c r="A24" s="6" t="s">
        <v>45</v>
      </c>
      <c r="B24" s="6">
        <v>11017</v>
      </c>
      <c r="C24" s="7" t="s">
        <v>40</v>
      </c>
      <c r="D24" s="16" t="s">
        <v>7</v>
      </c>
      <c r="E24" s="17">
        <v>76</v>
      </c>
      <c r="F24" s="23">
        <f t="shared" si="0"/>
        <v>38</v>
      </c>
      <c r="G24" s="23">
        <v>86.46</v>
      </c>
      <c r="H24" s="23">
        <f t="shared" si="1"/>
        <v>43.23</v>
      </c>
      <c r="I24" s="23">
        <f t="shared" si="2"/>
        <v>81.22999999999999</v>
      </c>
      <c r="J24" s="20"/>
    </row>
    <row r="25" spans="1:10" ht="24.75" customHeight="1">
      <c r="A25" s="6" t="s">
        <v>47</v>
      </c>
      <c r="B25" s="6">
        <v>11015</v>
      </c>
      <c r="C25" s="7" t="s">
        <v>40</v>
      </c>
      <c r="D25" s="16" t="s">
        <v>7</v>
      </c>
      <c r="E25" s="17">
        <v>73</v>
      </c>
      <c r="F25" s="23">
        <f t="shared" si="0"/>
        <v>36.5</v>
      </c>
      <c r="G25" s="23">
        <v>85.38</v>
      </c>
      <c r="H25" s="23">
        <f t="shared" si="1"/>
        <v>42.69</v>
      </c>
      <c r="I25" s="23">
        <f t="shared" si="2"/>
        <v>79.19</v>
      </c>
      <c r="J25" s="20"/>
    </row>
    <row r="26" spans="1:10" ht="24.75" customHeight="1">
      <c r="A26" s="6" t="s">
        <v>48</v>
      </c>
      <c r="B26" s="6">
        <v>11034</v>
      </c>
      <c r="C26" s="7" t="s">
        <v>40</v>
      </c>
      <c r="D26" s="16" t="s">
        <v>7</v>
      </c>
      <c r="E26" s="17">
        <v>68</v>
      </c>
      <c r="F26" s="23">
        <f t="shared" si="0"/>
        <v>34</v>
      </c>
      <c r="G26" s="23">
        <v>85.34</v>
      </c>
      <c r="H26" s="23">
        <f t="shared" si="1"/>
        <v>42.67</v>
      </c>
      <c r="I26" s="23">
        <f t="shared" si="2"/>
        <v>76.67</v>
      </c>
      <c r="J26" s="20"/>
    </row>
    <row r="27" spans="1:10" ht="24.75" customHeight="1">
      <c r="A27" s="6" t="s">
        <v>49</v>
      </c>
      <c r="B27" s="6">
        <v>11005</v>
      </c>
      <c r="C27" s="7" t="s">
        <v>40</v>
      </c>
      <c r="D27" s="16" t="s">
        <v>7</v>
      </c>
      <c r="E27" s="17">
        <v>66</v>
      </c>
      <c r="F27" s="23">
        <f t="shared" si="0"/>
        <v>33</v>
      </c>
      <c r="G27" s="23">
        <v>82.52</v>
      </c>
      <c r="H27" s="23">
        <f t="shared" si="1"/>
        <v>41.26</v>
      </c>
      <c r="I27" s="23">
        <f t="shared" si="2"/>
        <v>74.25999999999999</v>
      </c>
      <c r="J27" s="20"/>
    </row>
    <row r="28" spans="1:10" ht="24.75" customHeight="1">
      <c r="A28" s="6" t="s">
        <v>50</v>
      </c>
      <c r="B28" s="6">
        <v>11023</v>
      </c>
      <c r="C28" s="7" t="s">
        <v>40</v>
      </c>
      <c r="D28" s="16" t="s">
        <v>7</v>
      </c>
      <c r="E28" s="17">
        <v>63</v>
      </c>
      <c r="F28" s="23">
        <f t="shared" si="0"/>
        <v>31.5</v>
      </c>
      <c r="G28" s="23">
        <v>85.28</v>
      </c>
      <c r="H28" s="23">
        <f t="shared" si="1"/>
        <v>42.64</v>
      </c>
      <c r="I28" s="23">
        <f t="shared" si="2"/>
        <v>74.14</v>
      </c>
      <c r="J28" s="20"/>
    </row>
    <row r="29" spans="1:10" ht="24.75" customHeight="1">
      <c r="A29" s="6" t="s">
        <v>52</v>
      </c>
      <c r="B29" s="6">
        <v>11019</v>
      </c>
      <c r="C29" s="7" t="s">
        <v>40</v>
      </c>
      <c r="D29" s="16" t="s">
        <v>7</v>
      </c>
      <c r="E29" s="17">
        <v>62</v>
      </c>
      <c r="F29" s="23">
        <f t="shared" si="0"/>
        <v>31</v>
      </c>
      <c r="G29" s="23">
        <v>86.14</v>
      </c>
      <c r="H29" s="23">
        <f t="shared" si="1"/>
        <v>43.07</v>
      </c>
      <c r="I29" s="23">
        <f t="shared" si="2"/>
        <v>74.07</v>
      </c>
      <c r="J29" s="20"/>
    </row>
    <row r="30" spans="1:10" ht="24.75" customHeight="1">
      <c r="A30" s="6" t="s">
        <v>51</v>
      </c>
      <c r="B30" s="6">
        <v>11009</v>
      </c>
      <c r="C30" s="7" t="s">
        <v>40</v>
      </c>
      <c r="D30" s="16" t="s">
        <v>7</v>
      </c>
      <c r="E30" s="17">
        <v>62</v>
      </c>
      <c r="F30" s="23">
        <f t="shared" si="0"/>
        <v>31</v>
      </c>
      <c r="G30" s="23">
        <v>80.26</v>
      </c>
      <c r="H30" s="23">
        <f t="shared" si="1"/>
        <v>40.13</v>
      </c>
      <c r="I30" s="23">
        <f t="shared" si="2"/>
        <v>71.13</v>
      </c>
      <c r="J30" s="20"/>
    </row>
    <row r="31" spans="1:10" ht="24.75" customHeight="1">
      <c r="A31" s="6" t="s">
        <v>46</v>
      </c>
      <c r="B31" s="6">
        <v>11002</v>
      </c>
      <c r="C31" s="7" t="s">
        <v>40</v>
      </c>
      <c r="D31" s="16" t="s">
        <v>7</v>
      </c>
      <c r="E31" s="17">
        <v>73</v>
      </c>
      <c r="F31" s="23">
        <f t="shared" si="0"/>
        <v>36.5</v>
      </c>
      <c r="G31" s="23"/>
      <c r="H31" s="23">
        <f t="shared" si="1"/>
        <v>0</v>
      </c>
      <c r="I31" s="23">
        <f t="shared" si="2"/>
        <v>36.5</v>
      </c>
      <c r="J31" s="27" t="s">
        <v>98</v>
      </c>
    </row>
    <row r="32" spans="1:10" ht="24.75" customHeight="1">
      <c r="A32" s="11" t="s">
        <v>53</v>
      </c>
      <c r="B32" s="11" t="s">
        <v>54</v>
      </c>
      <c r="C32" s="12" t="s">
        <v>39</v>
      </c>
      <c r="D32" s="24" t="s">
        <v>7</v>
      </c>
      <c r="E32" s="25">
        <v>76</v>
      </c>
      <c r="F32" s="23">
        <f t="shared" si="0"/>
        <v>38</v>
      </c>
      <c r="G32" s="23">
        <v>85.52</v>
      </c>
      <c r="H32" s="23">
        <f t="shared" si="1"/>
        <v>42.76</v>
      </c>
      <c r="I32" s="23">
        <f t="shared" si="2"/>
        <v>80.75999999999999</v>
      </c>
      <c r="J32" s="20"/>
    </row>
    <row r="33" spans="1:10" ht="24.75" customHeight="1">
      <c r="A33" s="11" t="s">
        <v>55</v>
      </c>
      <c r="B33" s="11" t="s">
        <v>56</v>
      </c>
      <c r="C33" s="12" t="s">
        <v>39</v>
      </c>
      <c r="D33" s="24" t="s">
        <v>7</v>
      </c>
      <c r="E33" s="25">
        <v>73</v>
      </c>
      <c r="F33" s="23">
        <f t="shared" si="0"/>
        <v>36.5</v>
      </c>
      <c r="G33" s="23">
        <v>86.72</v>
      </c>
      <c r="H33" s="23">
        <f t="shared" si="1"/>
        <v>43.36</v>
      </c>
      <c r="I33" s="23">
        <f t="shared" si="2"/>
        <v>79.86</v>
      </c>
      <c r="J33" s="20"/>
    </row>
    <row r="34" spans="1:10" ht="24.75" customHeight="1">
      <c r="A34" s="13" t="s">
        <v>58</v>
      </c>
      <c r="B34" s="13" t="s">
        <v>59</v>
      </c>
      <c r="C34" s="14" t="s">
        <v>57</v>
      </c>
      <c r="D34" s="21" t="s">
        <v>7</v>
      </c>
      <c r="E34" s="22">
        <v>94</v>
      </c>
      <c r="F34" s="23">
        <f aca="true" t="shared" si="3" ref="F34:F50">E34*0.5</f>
        <v>47</v>
      </c>
      <c r="G34" s="23">
        <v>86.36</v>
      </c>
      <c r="H34" s="23">
        <f aca="true" t="shared" si="4" ref="H34:H50">G34*0.5</f>
        <v>43.18</v>
      </c>
      <c r="I34" s="23">
        <f aca="true" t="shared" si="5" ref="I34:I50">F34+H34</f>
        <v>90.18</v>
      </c>
      <c r="J34" s="20"/>
    </row>
    <row r="35" spans="1:10" ht="24.75" customHeight="1">
      <c r="A35" s="13" t="s">
        <v>60</v>
      </c>
      <c r="B35" s="13" t="s">
        <v>61</v>
      </c>
      <c r="C35" s="14" t="s">
        <v>57</v>
      </c>
      <c r="D35" s="21" t="s">
        <v>7</v>
      </c>
      <c r="E35" s="22">
        <v>93</v>
      </c>
      <c r="F35" s="23">
        <f t="shared" si="3"/>
        <v>46.5</v>
      </c>
      <c r="G35" s="23">
        <v>84.44</v>
      </c>
      <c r="H35" s="23">
        <f t="shared" si="4"/>
        <v>42.22</v>
      </c>
      <c r="I35" s="23">
        <f t="shared" si="5"/>
        <v>88.72</v>
      </c>
      <c r="J35" s="20"/>
    </row>
    <row r="36" spans="1:10" ht="24.75" customHeight="1">
      <c r="A36" s="13" t="s">
        <v>62</v>
      </c>
      <c r="B36" s="13" t="s">
        <v>63</v>
      </c>
      <c r="C36" s="14" t="s">
        <v>57</v>
      </c>
      <c r="D36" s="21" t="s">
        <v>7</v>
      </c>
      <c r="E36" s="22">
        <v>91</v>
      </c>
      <c r="F36" s="23">
        <f t="shared" si="3"/>
        <v>45.5</v>
      </c>
      <c r="G36" s="23">
        <v>83.5</v>
      </c>
      <c r="H36" s="23">
        <f t="shared" si="4"/>
        <v>41.75</v>
      </c>
      <c r="I36" s="23">
        <f t="shared" si="5"/>
        <v>87.25</v>
      </c>
      <c r="J36" s="20"/>
    </row>
    <row r="37" spans="1:10" ht="24.75" customHeight="1">
      <c r="A37" s="13" t="s">
        <v>66</v>
      </c>
      <c r="B37" s="13" t="s">
        <v>67</v>
      </c>
      <c r="C37" s="14" t="s">
        <v>57</v>
      </c>
      <c r="D37" s="21" t="s">
        <v>7</v>
      </c>
      <c r="E37" s="22">
        <v>85</v>
      </c>
      <c r="F37" s="23">
        <f t="shared" si="3"/>
        <v>42.5</v>
      </c>
      <c r="G37" s="23">
        <v>86.98</v>
      </c>
      <c r="H37" s="23">
        <f t="shared" si="4"/>
        <v>43.49</v>
      </c>
      <c r="I37" s="23">
        <f t="shared" si="5"/>
        <v>85.99000000000001</v>
      </c>
      <c r="J37" s="20"/>
    </row>
    <row r="38" spans="1:10" ht="24.75" customHeight="1">
      <c r="A38" s="13" t="s">
        <v>74</v>
      </c>
      <c r="B38" s="13" t="s">
        <v>75</v>
      </c>
      <c r="C38" s="14" t="s">
        <v>57</v>
      </c>
      <c r="D38" s="21" t="s">
        <v>7</v>
      </c>
      <c r="E38" s="22">
        <v>83</v>
      </c>
      <c r="F38" s="23">
        <f t="shared" si="3"/>
        <v>41.5</v>
      </c>
      <c r="G38" s="23">
        <v>88.28</v>
      </c>
      <c r="H38" s="23">
        <f t="shared" si="4"/>
        <v>44.14</v>
      </c>
      <c r="I38" s="23">
        <f t="shared" si="5"/>
        <v>85.64</v>
      </c>
      <c r="J38" s="20"/>
    </row>
    <row r="39" spans="1:10" ht="24.75" customHeight="1">
      <c r="A39" s="13" t="s">
        <v>78</v>
      </c>
      <c r="B39" s="13" t="s">
        <v>79</v>
      </c>
      <c r="C39" s="14" t="s">
        <v>57</v>
      </c>
      <c r="D39" s="21" t="s">
        <v>7</v>
      </c>
      <c r="E39" s="22">
        <v>82.5</v>
      </c>
      <c r="F39" s="23">
        <f t="shared" si="3"/>
        <v>41.25</v>
      </c>
      <c r="G39" s="23">
        <v>87.74</v>
      </c>
      <c r="H39" s="23">
        <f t="shared" si="4"/>
        <v>43.87</v>
      </c>
      <c r="I39" s="23">
        <f t="shared" si="5"/>
        <v>85.12</v>
      </c>
      <c r="J39" s="20"/>
    </row>
    <row r="40" spans="1:10" ht="24.75" customHeight="1">
      <c r="A40" s="13" t="s">
        <v>68</v>
      </c>
      <c r="B40" s="13" t="s">
        <v>69</v>
      </c>
      <c r="C40" s="14" t="s">
        <v>57</v>
      </c>
      <c r="D40" s="21" t="s">
        <v>7</v>
      </c>
      <c r="E40" s="22">
        <v>85</v>
      </c>
      <c r="F40" s="23">
        <f t="shared" si="3"/>
        <v>42.5</v>
      </c>
      <c r="G40" s="23">
        <v>84.58</v>
      </c>
      <c r="H40" s="23">
        <f t="shared" si="4"/>
        <v>42.29</v>
      </c>
      <c r="I40" s="23">
        <f t="shared" si="5"/>
        <v>84.78999999999999</v>
      </c>
      <c r="J40" s="20"/>
    </row>
    <row r="41" spans="1:10" ht="24.75" customHeight="1">
      <c r="A41" s="13" t="s">
        <v>76</v>
      </c>
      <c r="B41" s="13" t="s">
        <v>77</v>
      </c>
      <c r="C41" s="14" t="s">
        <v>57</v>
      </c>
      <c r="D41" s="21" t="s">
        <v>7</v>
      </c>
      <c r="E41" s="22">
        <v>82.5</v>
      </c>
      <c r="F41" s="23">
        <f t="shared" si="3"/>
        <v>41.25</v>
      </c>
      <c r="G41" s="23">
        <v>86.86</v>
      </c>
      <c r="H41" s="23">
        <f t="shared" si="4"/>
        <v>43.43</v>
      </c>
      <c r="I41" s="23">
        <f t="shared" si="5"/>
        <v>84.68</v>
      </c>
      <c r="J41" s="20"/>
    </row>
    <row r="42" spans="1:10" ht="24.75" customHeight="1">
      <c r="A42" s="13" t="s">
        <v>80</v>
      </c>
      <c r="B42" s="13" t="s">
        <v>81</v>
      </c>
      <c r="C42" s="14" t="s">
        <v>57</v>
      </c>
      <c r="D42" s="21" t="s">
        <v>7</v>
      </c>
      <c r="E42" s="22">
        <v>82.5</v>
      </c>
      <c r="F42" s="23">
        <f t="shared" si="3"/>
        <v>41.25</v>
      </c>
      <c r="G42" s="23">
        <v>86.74</v>
      </c>
      <c r="H42" s="23">
        <f t="shared" si="4"/>
        <v>43.37</v>
      </c>
      <c r="I42" s="23">
        <f t="shared" si="5"/>
        <v>84.62</v>
      </c>
      <c r="J42" s="20"/>
    </row>
    <row r="43" spans="1:10" ht="24.75" customHeight="1">
      <c r="A43" s="13" t="s">
        <v>64</v>
      </c>
      <c r="B43" s="13" t="s">
        <v>65</v>
      </c>
      <c r="C43" s="14" t="s">
        <v>57</v>
      </c>
      <c r="D43" s="21" t="s">
        <v>7</v>
      </c>
      <c r="E43" s="22">
        <v>85.5</v>
      </c>
      <c r="F43" s="23">
        <f t="shared" si="3"/>
        <v>42.75</v>
      </c>
      <c r="G43" s="23">
        <v>82.84</v>
      </c>
      <c r="H43" s="23">
        <f t="shared" si="4"/>
        <v>41.42</v>
      </c>
      <c r="I43" s="23">
        <f t="shared" si="5"/>
        <v>84.17</v>
      </c>
      <c r="J43" s="20"/>
    </row>
    <row r="44" spans="1:10" ht="24.75" customHeight="1">
      <c r="A44" s="13" t="s">
        <v>70</v>
      </c>
      <c r="B44" s="13" t="s">
        <v>71</v>
      </c>
      <c r="C44" s="14" t="s">
        <v>57</v>
      </c>
      <c r="D44" s="21" t="s">
        <v>7</v>
      </c>
      <c r="E44" s="22">
        <v>84</v>
      </c>
      <c r="F44" s="23">
        <f t="shared" si="3"/>
        <v>42</v>
      </c>
      <c r="G44" s="23">
        <v>83.5</v>
      </c>
      <c r="H44" s="23">
        <f t="shared" si="4"/>
        <v>41.75</v>
      </c>
      <c r="I44" s="23">
        <f t="shared" si="5"/>
        <v>83.75</v>
      </c>
      <c r="J44" s="20"/>
    </row>
    <row r="45" spans="1:10" ht="24.75" customHeight="1">
      <c r="A45" s="13" t="s">
        <v>82</v>
      </c>
      <c r="B45" s="13" t="s">
        <v>83</v>
      </c>
      <c r="C45" s="14" t="s">
        <v>57</v>
      </c>
      <c r="D45" s="21" t="s">
        <v>7</v>
      </c>
      <c r="E45" s="22">
        <v>80.5</v>
      </c>
      <c r="F45" s="23">
        <f t="shared" si="3"/>
        <v>40.25</v>
      </c>
      <c r="G45" s="23">
        <v>83.74</v>
      </c>
      <c r="H45" s="23">
        <f t="shared" si="4"/>
        <v>41.87</v>
      </c>
      <c r="I45" s="23">
        <f t="shared" si="5"/>
        <v>82.12</v>
      </c>
      <c r="J45" s="20"/>
    </row>
    <row r="46" spans="1:10" ht="24.75" customHeight="1">
      <c r="A46" s="13" t="s">
        <v>84</v>
      </c>
      <c r="B46" s="13" t="s">
        <v>85</v>
      </c>
      <c r="C46" s="14" t="s">
        <v>57</v>
      </c>
      <c r="D46" s="21" t="s">
        <v>7</v>
      </c>
      <c r="E46" s="22">
        <v>80.5</v>
      </c>
      <c r="F46" s="23">
        <f t="shared" si="3"/>
        <v>40.25</v>
      </c>
      <c r="G46" s="23">
        <v>83.08</v>
      </c>
      <c r="H46" s="23">
        <f t="shared" si="4"/>
        <v>41.54</v>
      </c>
      <c r="I46" s="23">
        <f t="shared" si="5"/>
        <v>81.78999999999999</v>
      </c>
      <c r="J46" s="20"/>
    </row>
    <row r="47" spans="1:10" ht="24.75" customHeight="1">
      <c r="A47" s="13" t="s">
        <v>90</v>
      </c>
      <c r="B47" s="13" t="s">
        <v>91</v>
      </c>
      <c r="C47" s="14" t="s">
        <v>57</v>
      </c>
      <c r="D47" s="21" t="s">
        <v>7</v>
      </c>
      <c r="E47" s="22">
        <v>79.5</v>
      </c>
      <c r="F47" s="23">
        <f t="shared" si="3"/>
        <v>39.75</v>
      </c>
      <c r="G47" s="23">
        <v>84.02</v>
      </c>
      <c r="H47" s="23">
        <f t="shared" si="4"/>
        <v>42.01</v>
      </c>
      <c r="I47" s="23">
        <f t="shared" si="5"/>
        <v>81.75999999999999</v>
      </c>
      <c r="J47" s="20"/>
    </row>
    <row r="48" spans="1:10" ht="24.75" customHeight="1">
      <c r="A48" s="13" t="s">
        <v>72</v>
      </c>
      <c r="B48" s="13" t="s">
        <v>73</v>
      </c>
      <c r="C48" s="14" t="s">
        <v>57</v>
      </c>
      <c r="D48" s="21" t="s">
        <v>7</v>
      </c>
      <c r="E48" s="22">
        <v>83.5</v>
      </c>
      <c r="F48" s="23">
        <f t="shared" si="3"/>
        <v>41.75</v>
      </c>
      <c r="G48" s="23"/>
      <c r="H48" s="23">
        <f t="shared" si="4"/>
        <v>0</v>
      </c>
      <c r="I48" s="23">
        <f t="shared" si="5"/>
        <v>41.75</v>
      </c>
      <c r="J48" s="27" t="s">
        <v>98</v>
      </c>
    </row>
    <row r="49" spans="1:10" ht="24.75" customHeight="1">
      <c r="A49" s="13" t="s">
        <v>86</v>
      </c>
      <c r="B49" s="13" t="s">
        <v>87</v>
      </c>
      <c r="C49" s="14" t="s">
        <v>57</v>
      </c>
      <c r="D49" s="21" t="s">
        <v>7</v>
      </c>
      <c r="E49" s="22">
        <v>80.5</v>
      </c>
      <c r="F49" s="23">
        <f t="shared" si="3"/>
        <v>40.25</v>
      </c>
      <c r="G49" s="23"/>
      <c r="H49" s="23">
        <f t="shared" si="4"/>
        <v>0</v>
      </c>
      <c r="I49" s="23">
        <f t="shared" si="5"/>
        <v>40.25</v>
      </c>
      <c r="J49" s="28" t="s">
        <v>101</v>
      </c>
    </row>
    <row r="50" spans="1:10" ht="24.75" customHeight="1">
      <c r="A50" s="13" t="s">
        <v>88</v>
      </c>
      <c r="B50" s="13" t="s">
        <v>89</v>
      </c>
      <c r="C50" s="14" t="s">
        <v>57</v>
      </c>
      <c r="D50" s="21" t="s">
        <v>7</v>
      </c>
      <c r="E50" s="22">
        <v>79.5</v>
      </c>
      <c r="F50" s="23">
        <f t="shared" si="3"/>
        <v>39.75</v>
      </c>
      <c r="G50" s="23"/>
      <c r="H50" s="23">
        <f t="shared" si="4"/>
        <v>0</v>
      </c>
      <c r="I50" s="23">
        <f t="shared" si="5"/>
        <v>39.75</v>
      </c>
      <c r="J50" s="27" t="s">
        <v>98</v>
      </c>
    </row>
  </sheetData>
  <sheetProtection/>
  <autoFilter ref="A3:E50"/>
  <mergeCells count="1">
    <mergeCell ref="A2:J2"/>
  </mergeCells>
  <printOptions/>
  <pageMargins left="1" right="1" top="1" bottom="1" header="0.5" footer="0.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2017-08-29T08:01:52Z</cp:lastPrinted>
  <dcterms:created xsi:type="dcterms:W3CDTF">2017-08-26T03:50:00Z</dcterms:created>
  <dcterms:modified xsi:type="dcterms:W3CDTF">2017-08-29T08:02:06Z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