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580" activeTab="0"/>
  </bookViews>
  <sheets>
    <sheet name="体检人员" sheetId="1" r:id="rId1"/>
    <sheet name="面试成绩未达到" sheetId="2" state="hidden" r:id="rId2"/>
  </sheets>
  <definedNames>
    <definedName name="_xlnm.Print_Area" localSheetId="0">'体检人员'!$A$1:$L$4</definedName>
    <definedName name="_xlnm._FilterDatabase" localSheetId="0" hidden="1">'体检人员'!$A$2:$L$4</definedName>
  </definedNames>
  <calcPr fullCalcOnLoad="1"/>
</workbook>
</file>

<file path=xl/sharedStrings.xml><?xml version="1.0" encoding="utf-8"?>
<sst xmlns="http://schemas.openxmlformats.org/spreadsheetml/2006/main" count="54" uniqueCount="39">
  <si>
    <t>内江市东兴区2017年上半年事业单位公开考聘工作人员                                          第一批递补体检人员名单</t>
  </si>
  <si>
    <t>姓名</t>
  </si>
  <si>
    <t>性别</t>
  </si>
  <si>
    <t>报考职位</t>
  </si>
  <si>
    <t>职位编码</t>
  </si>
  <si>
    <t>准考证号</t>
  </si>
  <si>
    <t>笔试总成绩</t>
  </si>
  <si>
    <t>笔试折合分</t>
  </si>
  <si>
    <t xml:space="preserve">面试成绩     </t>
  </si>
  <si>
    <t>面试折合分</t>
  </si>
  <si>
    <t>笔试面试折合后总成绩</t>
  </si>
  <si>
    <t>排名</t>
  </si>
  <si>
    <t>备注</t>
  </si>
  <si>
    <t>胡伟</t>
  </si>
  <si>
    <t>男</t>
  </si>
  <si>
    <t>管理人员</t>
  </si>
  <si>
    <t>9030401</t>
  </si>
  <si>
    <t>1706249024227</t>
  </si>
  <si>
    <t>杨欢欢</t>
  </si>
  <si>
    <t>女</t>
  </si>
  <si>
    <t>护士</t>
  </si>
  <si>
    <t>7031902</t>
  </si>
  <si>
    <t>1706249011212</t>
  </si>
  <si>
    <t>未形成竞争态势岗位，面试低于同一时间形成竞争态势岗位进入体检人员的面试分数最低分人员基本情况</t>
  </si>
  <si>
    <t>罗超</t>
  </si>
  <si>
    <t>中医科医师</t>
  </si>
  <si>
    <t>7030801</t>
  </si>
  <si>
    <t>1706249010519</t>
  </si>
  <si>
    <t>1人进入面试</t>
  </si>
  <si>
    <t>高建立</t>
  </si>
  <si>
    <t>妇产科医生</t>
  </si>
  <si>
    <t>7031302</t>
  </si>
  <si>
    <t>1706249011001</t>
  </si>
  <si>
    <t>3人进入面试，2人缺考</t>
  </si>
  <si>
    <t>谭凯</t>
  </si>
  <si>
    <t>康复科医师</t>
  </si>
  <si>
    <t>7030302</t>
  </si>
  <si>
    <t>1706249010216</t>
  </si>
  <si>
    <t>招2人，2人进入面试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</si>
</sst>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sz val="14"/>
      <color indexed="8"/>
      <name val="宋体"/>
      <family val="0"/>
    </font>
    <font>
      <b/>
      <sz val="10"/>
      <name val="宋体"/>
      <family val="0"/>
    </font>
    <font>
      <sz val="12"/>
      <name val="宋体"/>
      <family val="0"/>
    </font>
    <font>
      <sz val="10"/>
      <name val="宋体"/>
      <family val="0"/>
    </font>
    <font>
      <b/>
      <sz val="16"/>
      <name val="宋体"/>
      <family val="0"/>
    </font>
    <font>
      <sz val="11"/>
      <color indexed="16"/>
      <name val="宋体"/>
      <family val="0"/>
    </font>
    <font>
      <sz val="11"/>
      <color indexed="53"/>
      <name val="宋体"/>
      <family val="0"/>
    </font>
    <font>
      <sz val="11"/>
      <color indexed="9"/>
      <name val="宋体"/>
      <family val="0"/>
    </font>
    <font>
      <b/>
      <sz val="11"/>
      <color indexed="63"/>
      <name val="宋体"/>
      <family val="0"/>
    </font>
    <font>
      <sz val="11"/>
      <color indexed="62"/>
      <name val="宋体"/>
      <family val="0"/>
    </font>
    <font>
      <sz val="11"/>
      <color indexed="17"/>
      <name val="宋体"/>
      <family val="0"/>
    </font>
    <font>
      <u val="single"/>
      <sz val="11"/>
      <color indexed="12"/>
      <name val="宋体"/>
      <family val="0"/>
    </font>
    <font>
      <b/>
      <sz val="13"/>
      <color indexed="62"/>
      <name val="宋体"/>
      <family val="0"/>
    </font>
    <font>
      <u val="single"/>
      <sz val="11"/>
      <color indexed="20"/>
      <name val="宋体"/>
      <family val="0"/>
    </font>
    <font>
      <b/>
      <sz val="11"/>
      <color indexed="62"/>
      <name val="宋体"/>
      <family val="0"/>
    </font>
    <font>
      <b/>
      <sz val="11"/>
      <color indexed="9"/>
      <name val="宋体"/>
      <family val="0"/>
    </font>
    <font>
      <sz val="11"/>
      <color indexed="10"/>
      <name val="宋体"/>
      <family val="0"/>
    </font>
    <font>
      <i/>
      <sz val="11"/>
      <color indexed="23"/>
      <name val="宋体"/>
      <family val="0"/>
    </font>
    <font>
      <b/>
      <sz val="18"/>
      <color indexed="62"/>
      <name val="宋体"/>
      <family val="0"/>
    </font>
    <font>
      <b/>
      <sz val="15"/>
      <color indexed="62"/>
      <name val="宋体"/>
      <family val="0"/>
    </font>
    <font>
      <b/>
      <sz val="11"/>
      <color indexed="53"/>
      <name val="宋体"/>
      <family val="0"/>
    </font>
    <font>
      <b/>
      <sz val="11"/>
      <color indexed="8"/>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1"/>
      <name val="Calibri"/>
      <family val="0"/>
    </font>
    <font>
      <b/>
      <sz val="10"/>
      <name val="Calibri"/>
      <family val="0"/>
    </font>
    <font>
      <sz val="12"/>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28">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4" fillId="0" borderId="0" xfId="0" applyFont="1" applyAlignment="1">
      <alignment vertical="center"/>
    </xf>
    <xf numFmtId="0" fontId="46" fillId="0" borderId="10" xfId="63" applyFont="1" applyBorder="1" applyAlignment="1">
      <alignment horizontal="center" vertical="center"/>
      <protection/>
    </xf>
    <xf numFmtId="0" fontId="46" fillId="0" borderId="10" xfId="63" applyFont="1" applyBorder="1" applyAlignment="1">
      <alignment horizontal="center" vertical="center" wrapText="1"/>
      <protection/>
    </xf>
    <xf numFmtId="0" fontId="46" fillId="0" borderId="10" xfId="0" applyFont="1" applyBorder="1" applyAlignment="1">
      <alignment horizontal="center" vertical="center" wrapText="1"/>
    </xf>
    <xf numFmtId="0" fontId="47" fillId="0" borderId="10" xfId="63" applyFont="1" applyBorder="1" applyAlignment="1">
      <alignment horizontal="center" vertical="center"/>
      <protection/>
    </xf>
    <xf numFmtId="0" fontId="48" fillId="0" borderId="10" xfId="63" applyFont="1" applyBorder="1" applyAlignment="1">
      <alignment horizontal="center" vertical="center"/>
      <protection/>
    </xf>
    <xf numFmtId="176" fontId="47" fillId="0" borderId="10" xfId="63" applyNumberFormat="1" applyFont="1" applyBorder="1" applyAlignment="1">
      <alignment horizontal="center" vertical="center"/>
      <protection/>
    </xf>
    <xf numFmtId="176" fontId="47" fillId="0" borderId="10" xfId="0" applyNumberFormat="1" applyFont="1" applyBorder="1" applyAlignment="1">
      <alignment horizontal="center" vertical="center"/>
    </xf>
    <xf numFmtId="0" fontId="47" fillId="0" borderId="10" xfId="63" applyFont="1" applyFill="1" applyBorder="1" applyAlignment="1">
      <alignment horizontal="center" vertical="center"/>
      <protection/>
    </xf>
    <xf numFmtId="0" fontId="48" fillId="0" borderId="10" xfId="63" applyFont="1" applyFill="1" applyBorder="1" applyAlignment="1">
      <alignment horizontal="center" vertical="center"/>
      <protection/>
    </xf>
    <xf numFmtId="176" fontId="47" fillId="0" borderId="10" xfId="63" applyNumberFormat="1" applyFont="1" applyFill="1" applyBorder="1" applyAlignment="1">
      <alignment horizontal="center" vertical="center"/>
      <protection/>
    </xf>
    <xf numFmtId="176" fontId="47" fillId="0" borderId="10" xfId="0" applyNumberFormat="1" applyFont="1" applyFill="1" applyBorder="1" applyAlignment="1">
      <alignment horizontal="center" vertical="center"/>
    </xf>
    <xf numFmtId="0" fontId="48" fillId="0" borderId="0" xfId="0" applyFont="1" applyAlignment="1">
      <alignment vertical="center"/>
    </xf>
    <xf numFmtId="0" fontId="47" fillId="0" borderId="10" xfId="0" applyFont="1" applyBorder="1" applyAlignment="1">
      <alignment horizontal="center" vertical="center"/>
    </xf>
    <xf numFmtId="0" fontId="47" fillId="0" borderId="0" xfId="0" applyFont="1" applyAlignment="1">
      <alignment vertical="center"/>
    </xf>
    <xf numFmtId="0" fontId="47" fillId="0" borderId="10" xfId="0" applyFont="1" applyFill="1" applyBorder="1" applyAlignment="1">
      <alignment horizontal="center" vertical="center"/>
    </xf>
    <xf numFmtId="0" fontId="47" fillId="0" borderId="0" xfId="0" applyFont="1" applyFill="1" applyAlignment="1">
      <alignment vertical="center"/>
    </xf>
    <xf numFmtId="0" fontId="48" fillId="0" borderId="0" xfId="0" applyFont="1" applyFill="1" applyAlignment="1">
      <alignment vertical="center"/>
    </xf>
    <xf numFmtId="0" fontId="48" fillId="0" borderId="0" xfId="0" applyFont="1" applyAlignment="1">
      <alignment horizontal="center" vertical="center"/>
    </xf>
    <xf numFmtId="0" fontId="6" fillId="0" borderId="0" xfId="0" applyNumberFormat="1" applyFont="1" applyFill="1" applyAlignment="1">
      <alignment horizontal="center" vertical="center" wrapText="1"/>
    </xf>
    <xf numFmtId="176" fontId="6" fillId="0" borderId="0" xfId="0" applyNumberFormat="1" applyFont="1" applyFill="1" applyAlignment="1">
      <alignment horizontal="center" vertical="center" wrapText="1"/>
    </xf>
    <xf numFmtId="176" fontId="48" fillId="0" borderId="10" xfId="63" applyNumberFormat="1" applyFont="1" applyBorder="1" applyAlignment="1">
      <alignment horizontal="center" vertical="center"/>
      <protection/>
    </xf>
    <xf numFmtId="176" fontId="48" fillId="0" borderId="10" xfId="0" applyNumberFormat="1" applyFont="1" applyBorder="1" applyAlignment="1">
      <alignment horizontal="center" vertical="center"/>
    </xf>
    <xf numFmtId="0" fontId="48" fillId="0" borderId="1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
  <sheetViews>
    <sheetView tabSelected="1" zoomScaleSheetLayoutView="100" workbookViewId="0" topLeftCell="A1">
      <selection activeCell="A4" sqref="A4:K4"/>
    </sheetView>
  </sheetViews>
  <sheetFormatPr defaultColWidth="9.00390625" defaultRowHeight="15"/>
  <cols>
    <col min="1" max="1" width="7.00390625" style="22" customWidth="1"/>
    <col min="2" max="2" width="2.8515625" style="22" customWidth="1"/>
    <col min="3" max="3" width="12.7109375" style="22" customWidth="1"/>
    <col min="4" max="4" width="8.00390625" style="22" customWidth="1"/>
    <col min="5" max="5" width="13.140625" style="22" customWidth="1"/>
    <col min="6" max="6" width="6.7109375" style="22" customWidth="1"/>
    <col min="7" max="7" width="6.8515625" style="22" customWidth="1"/>
    <col min="8" max="8" width="7.421875" style="22" customWidth="1"/>
    <col min="9" max="9" width="6.8515625" style="22" customWidth="1"/>
    <col min="10" max="10" width="9.140625" style="22" customWidth="1"/>
    <col min="11" max="12" width="6.8515625" style="22" customWidth="1"/>
    <col min="13" max="254" width="9.00390625" style="2" customWidth="1"/>
  </cols>
  <sheetData>
    <row r="1" spans="1:12" s="2" customFormat="1" ht="48" customHeight="1">
      <c r="A1" s="23" t="s">
        <v>0</v>
      </c>
      <c r="B1" s="23"/>
      <c r="C1" s="23"/>
      <c r="D1" s="23"/>
      <c r="E1" s="23"/>
      <c r="F1" s="23"/>
      <c r="G1" s="23"/>
      <c r="H1" s="24"/>
      <c r="I1" s="24"/>
      <c r="J1" s="24"/>
      <c r="K1" s="23"/>
      <c r="L1" s="23"/>
    </row>
    <row r="2" spans="1:12" s="2" customFormat="1" ht="39.75" customHeight="1">
      <c r="A2" s="5" t="s">
        <v>1</v>
      </c>
      <c r="B2" s="6" t="s">
        <v>2</v>
      </c>
      <c r="C2" s="5" t="s">
        <v>3</v>
      </c>
      <c r="D2" s="5" t="s">
        <v>4</v>
      </c>
      <c r="E2" s="5" t="s">
        <v>5</v>
      </c>
      <c r="F2" s="7" t="s">
        <v>6</v>
      </c>
      <c r="G2" s="7" t="s">
        <v>7</v>
      </c>
      <c r="H2" s="7" t="s">
        <v>8</v>
      </c>
      <c r="I2" s="7" t="s">
        <v>9</v>
      </c>
      <c r="J2" s="7" t="s">
        <v>10</v>
      </c>
      <c r="K2" s="7" t="s">
        <v>11</v>
      </c>
      <c r="L2" s="7" t="s">
        <v>12</v>
      </c>
    </row>
    <row r="3" spans="1:12" s="2" customFormat="1" ht="13.5">
      <c r="A3" s="9" t="s">
        <v>13</v>
      </c>
      <c r="B3" s="9" t="s">
        <v>14</v>
      </c>
      <c r="C3" s="9" t="s">
        <v>15</v>
      </c>
      <c r="D3" s="9" t="s">
        <v>16</v>
      </c>
      <c r="E3" s="9" t="s">
        <v>17</v>
      </c>
      <c r="F3" s="25">
        <v>69.5</v>
      </c>
      <c r="G3" s="26">
        <v>41.7</v>
      </c>
      <c r="H3" s="26">
        <v>82.4</v>
      </c>
      <c r="I3" s="26">
        <v>32.96</v>
      </c>
      <c r="J3" s="26">
        <v>74.66</v>
      </c>
      <c r="K3" s="27">
        <v>2</v>
      </c>
      <c r="L3" s="27"/>
    </row>
    <row r="4" spans="1:12" s="2" customFormat="1" ht="13.5">
      <c r="A4" s="9" t="s">
        <v>18</v>
      </c>
      <c r="B4" s="9" t="s">
        <v>19</v>
      </c>
      <c r="C4" s="9" t="s">
        <v>20</v>
      </c>
      <c r="D4" s="9" t="s">
        <v>21</v>
      </c>
      <c r="E4" s="9" t="s">
        <v>22</v>
      </c>
      <c r="F4" s="25">
        <v>52.5</v>
      </c>
      <c r="G4" s="26">
        <v>31.5</v>
      </c>
      <c r="H4" s="26">
        <v>76.4</v>
      </c>
      <c r="I4" s="26">
        <v>30.56</v>
      </c>
      <c r="J4" s="26">
        <v>62.06</v>
      </c>
      <c r="K4" s="27">
        <v>2</v>
      </c>
      <c r="L4" s="27"/>
    </row>
  </sheetData>
  <sheetProtection/>
  <autoFilter ref="A2:L4"/>
  <mergeCells count="1">
    <mergeCell ref="A1:L1"/>
  </mergeCells>
  <printOptions/>
  <pageMargins left="0.39" right="0.39" top="0.39" bottom="0.39" header="0.28" footer="0.24"/>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N5"/>
  <sheetViews>
    <sheetView zoomScaleSheetLayoutView="100" workbookViewId="0" topLeftCell="A1">
      <selection activeCell="A5" sqref="A5:IV5"/>
    </sheetView>
  </sheetViews>
  <sheetFormatPr defaultColWidth="9.00390625" defaultRowHeight="15"/>
  <cols>
    <col min="2" max="2" width="5.7109375" style="0" customWidth="1"/>
    <col min="5" max="5" width="12.8515625" style="0" customWidth="1"/>
    <col min="6" max="6" width="9.421875" style="0" customWidth="1"/>
    <col min="7" max="7" width="10.00390625" style="0" customWidth="1"/>
    <col min="9" max="9" width="9.57421875" style="0" customWidth="1"/>
    <col min="12" max="12" width="12.57421875" style="0" bestFit="1" customWidth="1"/>
    <col min="13" max="13" width="21.421875" style="0" customWidth="1"/>
  </cols>
  <sheetData>
    <row r="1" s="1" customFormat="1" ht="63.75" customHeight="1">
      <c r="A1" s="4" t="s">
        <v>23</v>
      </c>
    </row>
    <row r="2" spans="1:14" s="2" customFormat="1" ht="37.5" customHeight="1">
      <c r="A2" s="5" t="s">
        <v>1</v>
      </c>
      <c r="B2" s="6" t="s">
        <v>2</v>
      </c>
      <c r="C2" s="5" t="s">
        <v>3</v>
      </c>
      <c r="D2" s="5" t="s">
        <v>4</v>
      </c>
      <c r="E2" s="5" t="s">
        <v>5</v>
      </c>
      <c r="F2" s="7" t="s">
        <v>6</v>
      </c>
      <c r="G2" s="7" t="s">
        <v>7</v>
      </c>
      <c r="H2" s="7" t="s">
        <v>8</v>
      </c>
      <c r="I2" s="7" t="s">
        <v>9</v>
      </c>
      <c r="J2" s="7" t="s">
        <v>10</v>
      </c>
      <c r="K2" s="7" t="s">
        <v>11</v>
      </c>
      <c r="L2" s="7" t="s">
        <v>12</v>
      </c>
      <c r="N2" s="16"/>
    </row>
    <row r="3" spans="1:14" s="2" customFormat="1" ht="24" customHeight="1">
      <c r="A3" s="8" t="s">
        <v>24</v>
      </c>
      <c r="B3" s="8" t="s">
        <v>14</v>
      </c>
      <c r="C3" s="9" t="s">
        <v>25</v>
      </c>
      <c r="D3" s="8" t="s">
        <v>26</v>
      </c>
      <c r="E3" s="9" t="s">
        <v>27</v>
      </c>
      <c r="F3" s="10">
        <v>41.5</v>
      </c>
      <c r="G3" s="11">
        <v>24.9</v>
      </c>
      <c r="H3" s="11">
        <v>76.9</v>
      </c>
      <c r="I3" s="11">
        <f>H3*0.4</f>
        <v>30.760000000000005</v>
      </c>
      <c r="J3" s="11">
        <f>G3+I3</f>
        <v>55.660000000000004</v>
      </c>
      <c r="K3" s="17">
        <f>RANK(J3,$J$3:$J$3,0)</f>
        <v>1</v>
      </c>
      <c r="L3" s="17">
        <v>18283235882</v>
      </c>
      <c r="M3" s="18" t="s">
        <v>28</v>
      </c>
      <c r="N3" s="16"/>
    </row>
    <row r="4" spans="1:14" s="3" customFormat="1" ht="24" customHeight="1">
      <c r="A4" s="12" t="s">
        <v>29</v>
      </c>
      <c r="B4" s="12" t="s">
        <v>19</v>
      </c>
      <c r="C4" s="13" t="s">
        <v>30</v>
      </c>
      <c r="D4" s="12" t="s">
        <v>31</v>
      </c>
      <c r="E4" s="13" t="s">
        <v>32</v>
      </c>
      <c r="F4" s="14">
        <v>52.5</v>
      </c>
      <c r="G4" s="15">
        <v>31.5</v>
      </c>
      <c r="H4" s="15">
        <v>77</v>
      </c>
      <c r="I4" s="11">
        <f>H4*0.4</f>
        <v>30.8</v>
      </c>
      <c r="J4" s="11">
        <f>G4+I4</f>
        <v>62.3</v>
      </c>
      <c r="K4" s="17">
        <f>RANK(J4,$J$4:$J$4,0)</f>
        <v>1</v>
      </c>
      <c r="L4" s="19">
        <v>15984273880</v>
      </c>
      <c r="M4" s="20" t="s">
        <v>33</v>
      </c>
      <c r="N4" s="21"/>
    </row>
    <row r="5" spans="1:14" s="2" customFormat="1" ht="24" customHeight="1">
      <c r="A5" s="8" t="s">
        <v>34</v>
      </c>
      <c r="B5" s="8" t="s">
        <v>14</v>
      </c>
      <c r="C5" s="9" t="s">
        <v>35</v>
      </c>
      <c r="D5" s="8" t="s">
        <v>36</v>
      </c>
      <c r="E5" s="9" t="s">
        <v>37</v>
      </c>
      <c r="F5" s="10">
        <v>58.5</v>
      </c>
      <c r="G5" s="11">
        <v>35.1</v>
      </c>
      <c r="H5" s="11">
        <v>77.3</v>
      </c>
      <c r="I5" s="11">
        <f>H5*0.4</f>
        <v>30.92</v>
      </c>
      <c r="J5" s="11">
        <f>G5+I5</f>
        <v>66.02000000000001</v>
      </c>
      <c r="K5" s="17">
        <f>RANK(J5,$J$5:$J$5,0)</f>
        <v>1</v>
      </c>
      <c r="L5" s="17">
        <v>13696043975</v>
      </c>
      <c r="M5" s="18" t="s">
        <v>38</v>
      </c>
      <c r="N5" s="16"/>
    </row>
    <row r="6" ht="24" customHeight="1"/>
  </sheetData>
  <sheetProtection/>
  <printOptions/>
  <pageMargins left="0.24" right="0.31"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chinaunicom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gonggang</dc:creator>
  <cp:keywords/>
  <dc:description/>
  <cp:lastModifiedBy>Administrator</cp:lastModifiedBy>
  <cp:lastPrinted>2017-07-05T07:47:57Z</cp:lastPrinted>
  <dcterms:created xsi:type="dcterms:W3CDTF">2017-07-04T06:51:58Z</dcterms:created>
  <dcterms:modified xsi:type="dcterms:W3CDTF">2017-09-13T07:39:24Z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