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25095" windowHeight="12600" activeTab="0"/>
  </bookViews>
  <sheets>
    <sheet name="考生成绩" sheetId="1" r:id="rId1"/>
    <sheet name="Sheet1" sheetId="2" r:id="rId2"/>
  </sheets>
  <definedNames>
    <definedName name="_xlnm.Print_Titles" localSheetId="0">'考生成绩'!$2:$3</definedName>
  </definedNames>
  <calcPr fullCalcOnLoad="1"/>
</workbook>
</file>

<file path=xl/sharedStrings.xml><?xml version="1.0" encoding="utf-8"?>
<sst xmlns="http://schemas.openxmlformats.org/spreadsheetml/2006/main" count="156" uniqueCount="100">
  <si>
    <t>附件1</t>
  </si>
  <si>
    <t>报考单位</t>
  </si>
  <si>
    <t>内设机构</t>
  </si>
  <si>
    <t>报考职位</t>
  </si>
  <si>
    <t>职位编码</t>
  </si>
  <si>
    <t>姓名</t>
  </si>
  <si>
    <t>性别</t>
  </si>
  <si>
    <t>准考证号</t>
  </si>
  <si>
    <t>行政职业能力测验</t>
  </si>
  <si>
    <t>申论</t>
  </si>
  <si>
    <t>笔试折合成绩</t>
  </si>
  <si>
    <t>职位排名</t>
  </si>
  <si>
    <t>女</t>
  </si>
  <si>
    <t>男</t>
  </si>
  <si>
    <t>杨鹏</t>
  </si>
  <si>
    <t>办公室</t>
  </si>
  <si>
    <t>文秘</t>
  </si>
  <si>
    <t>向钟飞</t>
  </si>
  <si>
    <t>喻强</t>
  </si>
  <si>
    <t>华夏</t>
  </si>
  <si>
    <t>向权</t>
  </si>
  <si>
    <t>何懿熙</t>
  </si>
  <si>
    <t>周元辉</t>
  </si>
  <si>
    <t>李双江</t>
  </si>
  <si>
    <t>刘永婷</t>
  </si>
  <si>
    <t>张芹</t>
  </si>
  <si>
    <t>王柯森</t>
  </si>
  <si>
    <t>王成贵</t>
  </si>
  <si>
    <t>熊瑛</t>
  </si>
  <si>
    <t>李大虎</t>
  </si>
  <si>
    <t>张贞</t>
  </si>
  <si>
    <t>7842221097018</t>
  </si>
  <si>
    <t>7842221097019</t>
  </si>
  <si>
    <t>7842221097020</t>
  </si>
  <si>
    <t>7842221097021</t>
  </si>
  <si>
    <t>7842221097022</t>
  </si>
  <si>
    <t>7842221097023</t>
  </si>
  <si>
    <t>7842221097024</t>
  </si>
  <si>
    <t>7842221097025</t>
  </si>
  <si>
    <t>7842221097026</t>
  </si>
  <si>
    <t>7842221097027</t>
  </si>
  <si>
    <t>7842221097028</t>
  </si>
  <si>
    <t>7842221097029</t>
  </si>
  <si>
    <t>7842221097030</t>
  </si>
  <si>
    <t>7842221097101</t>
  </si>
  <si>
    <t>7842221097102</t>
  </si>
  <si>
    <r>
      <rPr>
        <sz val="10"/>
        <rFont val="宋体"/>
        <family val="0"/>
      </rPr>
      <t>缺考</t>
    </r>
  </si>
  <si>
    <t>杨璇</t>
  </si>
  <si>
    <t>杨婷</t>
  </si>
  <si>
    <t>泽颉</t>
  </si>
  <si>
    <t>陈福平</t>
  </si>
  <si>
    <t>黄永</t>
  </si>
  <si>
    <t>何其静</t>
  </si>
  <si>
    <t>夏露</t>
  </si>
  <si>
    <t>张熙扬</t>
  </si>
  <si>
    <t>胡瑞华</t>
  </si>
  <si>
    <t>王倩</t>
  </si>
  <si>
    <t>杨克楠</t>
  </si>
  <si>
    <t>杨建强</t>
  </si>
  <si>
    <t>李磊</t>
  </si>
  <si>
    <t>蒋立伟</t>
  </si>
  <si>
    <t>章德强</t>
  </si>
  <si>
    <t>林拯昊</t>
  </si>
  <si>
    <t>杨兰</t>
  </si>
  <si>
    <t>吴瑶</t>
  </si>
  <si>
    <t>杨雁心</t>
  </si>
  <si>
    <t>叶菊</t>
  </si>
  <si>
    <t>胡代顺</t>
  </si>
  <si>
    <t>马小莉</t>
  </si>
  <si>
    <t>和敬尧</t>
  </si>
  <si>
    <t>坤清燕</t>
  </si>
  <si>
    <t>曹忠</t>
  </si>
  <si>
    <t>7842221097103</t>
  </si>
  <si>
    <t>7842221097104</t>
  </si>
  <si>
    <t>7842221097105</t>
  </si>
  <si>
    <t>7842221097106</t>
  </si>
  <si>
    <t>7842221097107</t>
  </si>
  <si>
    <t>7842221097108</t>
  </si>
  <si>
    <t>7842221097109</t>
  </si>
  <si>
    <t>7842221097110</t>
  </si>
  <si>
    <t>7842221097111</t>
  </si>
  <si>
    <t>7842221097112</t>
  </si>
  <si>
    <t>7842221097113</t>
  </si>
  <si>
    <t>7842221097114</t>
  </si>
  <si>
    <t>7842221097115</t>
  </si>
  <si>
    <t>7842221097116</t>
  </si>
  <si>
    <t>7842221097117</t>
  </si>
  <si>
    <t>7842221097118</t>
  </si>
  <si>
    <t>7842221097119</t>
  </si>
  <si>
    <t>7842221097120</t>
  </si>
  <si>
    <t>7842221097121</t>
  </si>
  <si>
    <t>7842221097122</t>
  </si>
  <si>
    <t>7842221097123</t>
  </si>
  <si>
    <t>7842221097124</t>
  </si>
  <si>
    <t>7842221097125</t>
  </si>
  <si>
    <t>7842221097126</t>
  </si>
  <si>
    <t>7842221097127</t>
  </si>
  <si>
    <t>文秘</t>
  </si>
  <si>
    <t>民进四川省委2017年上半年公开考试录用公务员笔试折合成绩及职位排名</t>
  </si>
  <si>
    <t>参政议政处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</si>
</sst>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"/>
  </numFmts>
  <fonts count="48">
    <font>
      <sz val="10"/>
      <name val="Arial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sz val="11"/>
      <name val="黑体"/>
      <family val="3"/>
    </font>
    <font>
      <sz val="10"/>
      <name val="黑体"/>
      <family val="3"/>
    </font>
    <font>
      <sz val="8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12"/>
      <name val="方正小标宋简体"/>
      <family val="4"/>
    </font>
    <font>
      <b/>
      <sz val="12"/>
      <name val="方正小标宋简体"/>
      <family val="4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2" fontId="0" fillId="0" borderId="9" xfId="50" applyNumberFormat="1" applyBorder="1" applyAlignment="1">
      <alignment/>
    </xf>
    <xf numFmtId="2" fontId="0" fillId="0" borderId="9" xfId="0" applyNumberFormat="1" applyFill="1" applyBorder="1" applyAlignment="1">
      <alignment horizontal="center" vertical="center"/>
    </xf>
    <xf numFmtId="2" fontId="0" fillId="0" borderId="9" xfId="0" applyNumberFormat="1" applyBorder="1" applyAlignment="1">
      <alignment/>
    </xf>
    <xf numFmtId="2" fontId="0" fillId="0" borderId="9" xfId="50" applyNumberForma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130" zoomScaleNormal="130" workbookViewId="0" topLeftCell="B10">
      <selection activeCell="B19" sqref="B19:B43"/>
    </sheetView>
  </sheetViews>
  <sheetFormatPr defaultColWidth="9.140625" defaultRowHeight="18" customHeight="1"/>
  <cols>
    <col min="1" max="1" width="18.57421875" style="1" hidden="1" customWidth="1"/>
    <col min="2" max="2" width="13.8515625" style="2" customWidth="1"/>
    <col min="3" max="3" width="11.421875" style="2" customWidth="1"/>
    <col min="4" max="4" width="9.57421875" style="2" customWidth="1"/>
    <col min="5" max="5" width="7.140625" style="3" customWidth="1"/>
    <col min="6" max="6" width="4.7109375" style="2" customWidth="1"/>
    <col min="7" max="7" width="15.140625" style="2" customWidth="1"/>
    <col min="8" max="8" width="7.8515625" style="2" customWidth="1"/>
    <col min="9" max="9" width="5.57421875" style="2" customWidth="1"/>
    <col min="10" max="10" width="13.28125" style="4" customWidth="1"/>
    <col min="11" max="11" width="5.7109375" style="5" customWidth="1"/>
    <col min="12" max="16384" width="9.140625" style="5" customWidth="1"/>
  </cols>
  <sheetData>
    <row r="1" ht="14.25" customHeight="1">
      <c r="B1" s="6" t="s">
        <v>0</v>
      </c>
    </row>
    <row r="2" spans="1:11" ht="24.75" customHeight="1">
      <c r="A2" s="17" t="s">
        <v>98</v>
      </c>
      <c r="B2" s="17"/>
      <c r="C2" s="17"/>
      <c r="D2" s="17"/>
      <c r="E2" s="18"/>
      <c r="F2" s="17"/>
      <c r="G2" s="17"/>
      <c r="H2" s="17"/>
      <c r="I2" s="17"/>
      <c r="J2" s="19"/>
      <c r="K2" s="17"/>
    </row>
    <row r="3" spans="1:11" ht="22.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7" t="s">
        <v>9</v>
      </c>
      <c r="J3" s="7" t="s">
        <v>10</v>
      </c>
      <c r="K3" s="9" t="s">
        <v>11</v>
      </c>
    </row>
    <row r="4" spans="2:11" ht="18" customHeight="1">
      <c r="B4" s="20" t="s">
        <v>15</v>
      </c>
      <c r="C4" s="20" t="s">
        <v>97</v>
      </c>
      <c r="D4" s="10">
        <v>38000002</v>
      </c>
      <c r="E4" s="12" t="s">
        <v>14</v>
      </c>
      <c r="F4" s="12" t="s">
        <v>13</v>
      </c>
      <c r="G4" s="12" t="s">
        <v>38</v>
      </c>
      <c r="H4" s="13">
        <v>77</v>
      </c>
      <c r="I4" s="13">
        <v>72</v>
      </c>
      <c r="J4" s="14">
        <f aca="true" t="shared" si="0" ref="J4:J13">+(H4+I4)/2*0.7</f>
        <v>52.15</v>
      </c>
      <c r="K4" s="11">
        <v>1</v>
      </c>
    </row>
    <row r="5" spans="2:11" ht="18" customHeight="1">
      <c r="B5" s="20"/>
      <c r="C5" s="20"/>
      <c r="D5" s="10">
        <v>38000002</v>
      </c>
      <c r="E5" s="12" t="s">
        <v>22</v>
      </c>
      <c r="F5" s="12" t="s">
        <v>12</v>
      </c>
      <c r="G5" s="12" t="s">
        <v>36</v>
      </c>
      <c r="H5" s="13">
        <v>72</v>
      </c>
      <c r="I5" s="13">
        <v>68.5</v>
      </c>
      <c r="J5" s="14">
        <f t="shared" si="0"/>
        <v>49.175</v>
      </c>
      <c r="K5" s="11">
        <v>2</v>
      </c>
    </row>
    <row r="6" spans="2:11" ht="18" customHeight="1">
      <c r="B6" s="20"/>
      <c r="C6" s="20"/>
      <c r="D6" s="10">
        <v>38000002</v>
      </c>
      <c r="E6" s="12" t="s">
        <v>30</v>
      </c>
      <c r="F6" s="12" t="s">
        <v>12</v>
      </c>
      <c r="G6" s="12" t="s">
        <v>45</v>
      </c>
      <c r="H6" s="13">
        <v>66</v>
      </c>
      <c r="I6" s="13">
        <v>63.5</v>
      </c>
      <c r="J6" s="14">
        <f t="shared" si="0"/>
        <v>45.324999999999996</v>
      </c>
      <c r="K6" s="11">
        <v>3</v>
      </c>
    </row>
    <row r="7" spans="2:11" ht="18" customHeight="1">
      <c r="B7" s="20"/>
      <c r="C7" s="20"/>
      <c r="D7" s="10">
        <v>38000002</v>
      </c>
      <c r="E7" s="12" t="s">
        <v>27</v>
      </c>
      <c r="F7" s="12" t="s">
        <v>13</v>
      </c>
      <c r="G7" s="12" t="s">
        <v>42</v>
      </c>
      <c r="H7" s="13">
        <v>69</v>
      </c>
      <c r="I7" s="13">
        <v>58</v>
      </c>
      <c r="J7" s="14">
        <f t="shared" si="0"/>
        <v>44.449999999999996</v>
      </c>
      <c r="K7" s="11">
        <v>4</v>
      </c>
    </row>
    <row r="8" spans="2:11" ht="18" customHeight="1">
      <c r="B8" s="20"/>
      <c r="C8" s="20"/>
      <c r="D8" s="10">
        <v>38000002</v>
      </c>
      <c r="E8" s="12" t="s">
        <v>26</v>
      </c>
      <c r="F8" s="12" t="s">
        <v>13</v>
      </c>
      <c r="G8" s="12" t="s">
        <v>41</v>
      </c>
      <c r="H8" s="13">
        <v>67</v>
      </c>
      <c r="I8" s="13">
        <v>57.5</v>
      </c>
      <c r="J8" s="14">
        <f t="shared" si="0"/>
        <v>43.574999999999996</v>
      </c>
      <c r="K8" s="11">
        <v>5</v>
      </c>
    </row>
    <row r="9" spans="2:11" ht="18" customHeight="1">
      <c r="B9" s="20"/>
      <c r="C9" s="20"/>
      <c r="D9" s="10">
        <v>38000002</v>
      </c>
      <c r="E9" s="12" t="s">
        <v>21</v>
      </c>
      <c r="F9" s="12" t="s">
        <v>13</v>
      </c>
      <c r="G9" s="12" t="s">
        <v>35</v>
      </c>
      <c r="H9" s="13">
        <v>55</v>
      </c>
      <c r="I9" s="13">
        <v>66.5</v>
      </c>
      <c r="J9" s="14">
        <f t="shared" si="0"/>
        <v>42.525</v>
      </c>
      <c r="K9" s="11">
        <v>6</v>
      </c>
    </row>
    <row r="10" spans="2:11" ht="18" customHeight="1">
      <c r="B10" s="20"/>
      <c r="C10" s="20"/>
      <c r="D10" s="10">
        <v>38000002</v>
      </c>
      <c r="E10" s="12" t="s">
        <v>23</v>
      </c>
      <c r="F10" s="12" t="s">
        <v>13</v>
      </c>
      <c r="G10" s="12" t="s">
        <v>37</v>
      </c>
      <c r="H10" s="13">
        <v>65</v>
      </c>
      <c r="I10" s="13">
        <v>52</v>
      </c>
      <c r="J10" s="14">
        <f t="shared" si="0"/>
        <v>40.949999999999996</v>
      </c>
      <c r="K10" s="11">
        <v>7</v>
      </c>
    </row>
    <row r="11" spans="2:11" ht="18" customHeight="1">
      <c r="B11" s="20"/>
      <c r="C11" s="20"/>
      <c r="D11" s="10">
        <v>38000002</v>
      </c>
      <c r="E11" s="12" t="s">
        <v>29</v>
      </c>
      <c r="F11" s="12" t="s">
        <v>13</v>
      </c>
      <c r="G11" s="12" t="s">
        <v>44</v>
      </c>
      <c r="H11" s="13">
        <v>63</v>
      </c>
      <c r="I11" s="13">
        <v>53.5</v>
      </c>
      <c r="J11" s="14">
        <f t="shared" si="0"/>
        <v>40.775</v>
      </c>
      <c r="K11" s="11">
        <v>8</v>
      </c>
    </row>
    <row r="12" spans="2:11" ht="18" customHeight="1">
      <c r="B12" s="20"/>
      <c r="C12" s="20"/>
      <c r="D12" s="10">
        <v>38000002</v>
      </c>
      <c r="E12" s="12" t="s">
        <v>18</v>
      </c>
      <c r="F12" s="12" t="s">
        <v>13</v>
      </c>
      <c r="G12" s="12" t="s">
        <v>32</v>
      </c>
      <c r="H12" s="13">
        <v>47</v>
      </c>
      <c r="I12" s="13">
        <v>56.5</v>
      </c>
      <c r="J12" s="14">
        <f t="shared" si="0"/>
        <v>36.224999999999994</v>
      </c>
      <c r="K12" s="11">
        <v>9</v>
      </c>
    </row>
    <row r="13" spans="2:11" ht="18" customHeight="1">
      <c r="B13" s="20"/>
      <c r="C13" s="20"/>
      <c r="D13" s="10">
        <v>38000002</v>
      </c>
      <c r="E13" s="12" t="s">
        <v>17</v>
      </c>
      <c r="F13" s="12" t="s">
        <v>13</v>
      </c>
      <c r="G13" s="12" t="s">
        <v>31</v>
      </c>
      <c r="H13" s="13">
        <v>44</v>
      </c>
      <c r="I13" s="13">
        <v>57.5</v>
      </c>
      <c r="J13" s="14">
        <f t="shared" si="0"/>
        <v>35.525</v>
      </c>
      <c r="K13" s="11">
        <v>10</v>
      </c>
    </row>
    <row r="14" spans="2:11" ht="18" customHeight="1">
      <c r="B14" s="20"/>
      <c r="C14" s="20"/>
      <c r="D14" s="10">
        <v>38000002</v>
      </c>
      <c r="E14" s="12" t="s">
        <v>19</v>
      </c>
      <c r="F14" s="12" t="s">
        <v>13</v>
      </c>
      <c r="G14" s="12" t="s">
        <v>33</v>
      </c>
      <c r="H14" s="13">
        <v>70</v>
      </c>
      <c r="I14" s="13" t="s">
        <v>46</v>
      </c>
      <c r="J14" s="14">
        <f>+(H14)/2*0.7</f>
        <v>24.5</v>
      </c>
      <c r="K14" s="11">
        <v>11</v>
      </c>
    </row>
    <row r="15" spans="2:11" ht="18" customHeight="1">
      <c r="B15" s="20"/>
      <c r="C15" s="20"/>
      <c r="D15" s="10">
        <v>38000002</v>
      </c>
      <c r="E15" s="12" t="s">
        <v>20</v>
      </c>
      <c r="F15" s="12" t="s">
        <v>13</v>
      </c>
      <c r="G15" s="12" t="s">
        <v>34</v>
      </c>
      <c r="H15" s="13" t="s">
        <v>46</v>
      </c>
      <c r="I15" s="13" t="s">
        <v>46</v>
      </c>
      <c r="J15" s="14">
        <v>0</v>
      </c>
      <c r="K15" s="11">
        <v>12</v>
      </c>
    </row>
    <row r="16" spans="2:11" ht="18" customHeight="1">
      <c r="B16" s="20"/>
      <c r="C16" s="20"/>
      <c r="D16" s="10">
        <v>38000002</v>
      </c>
      <c r="E16" s="12" t="s">
        <v>24</v>
      </c>
      <c r="F16" s="12" t="s">
        <v>12</v>
      </c>
      <c r="G16" s="12" t="s">
        <v>39</v>
      </c>
      <c r="H16" s="13" t="s">
        <v>46</v>
      </c>
      <c r="I16" s="13" t="s">
        <v>46</v>
      </c>
      <c r="J16" s="14">
        <v>0</v>
      </c>
      <c r="K16" s="11">
        <v>13</v>
      </c>
    </row>
    <row r="17" spans="2:11" ht="18" customHeight="1">
      <c r="B17" s="20"/>
      <c r="C17" s="20"/>
      <c r="D17" s="10">
        <v>38000002</v>
      </c>
      <c r="E17" s="12" t="s">
        <v>25</v>
      </c>
      <c r="F17" s="12" t="s">
        <v>12</v>
      </c>
      <c r="G17" s="12" t="s">
        <v>40</v>
      </c>
      <c r="H17" s="13" t="s">
        <v>46</v>
      </c>
      <c r="I17" s="13" t="s">
        <v>46</v>
      </c>
      <c r="J17" s="14">
        <v>0</v>
      </c>
      <c r="K17" s="11">
        <v>14</v>
      </c>
    </row>
    <row r="18" spans="2:11" ht="18" customHeight="1">
      <c r="B18" s="20"/>
      <c r="C18" s="20"/>
      <c r="D18" s="10">
        <v>38000002</v>
      </c>
      <c r="E18" s="12" t="s">
        <v>28</v>
      </c>
      <c r="F18" s="12" t="s">
        <v>12</v>
      </c>
      <c r="G18" s="12" t="s">
        <v>43</v>
      </c>
      <c r="H18" s="13" t="s">
        <v>46</v>
      </c>
      <c r="I18" s="13" t="s">
        <v>46</v>
      </c>
      <c r="J18" s="14">
        <v>0</v>
      </c>
      <c r="K18" s="11">
        <v>15</v>
      </c>
    </row>
    <row r="19" spans="2:11" ht="18" customHeight="1">
      <c r="B19" s="22" t="s">
        <v>99</v>
      </c>
      <c r="C19" s="21" t="s">
        <v>16</v>
      </c>
      <c r="D19" s="10">
        <v>38000003</v>
      </c>
      <c r="E19" s="12" t="s">
        <v>65</v>
      </c>
      <c r="F19" s="12" t="s">
        <v>12</v>
      </c>
      <c r="G19" s="12" t="s">
        <v>90</v>
      </c>
      <c r="H19" s="15">
        <v>75</v>
      </c>
      <c r="I19" s="15">
        <v>69</v>
      </c>
      <c r="J19" s="14">
        <f aca="true" t="shared" si="1" ref="J19:J38">+(H19+I19)/2*0.7</f>
        <v>50.4</v>
      </c>
      <c r="K19" s="11">
        <v>1</v>
      </c>
    </row>
    <row r="20" spans="2:11" ht="18" customHeight="1">
      <c r="B20" s="21"/>
      <c r="C20" s="21"/>
      <c r="D20" s="10">
        <v>38000003</v>
      </c>
      <c r="E20" s="12" t="s">
        <v>57</v>
      </c>
      <c r="F20" s="12" t="s">
        <v>13</v>
      </c>
      <c r="G20" s="12" t="s">
        <v>82</v>
      </c>
      <c r="H20" s="13">
        <v>67</v>
      </c>
      <c r="I20" s="13">
        <v>71</v>
      </c>
      <c r="J20" s="16">
        <f t="shared" si="1"/>
        <v>48.3</v>
      </c>
      <c r="K20" s="11">
        <v>2</v>
      </c>
    </row>
    <row r="21" spans="2:11" ht="18" customHeight="1">
      <c r="B21" s="21"/>
      <c r="C21" s="21"/>
      <c r="D21" s="10">
        <v>38000003</v>
      </c>
      <c r="E21" s="12" t="s">
        <v>50</v>
      </c>
      <c r="F21" s="12" t="s">
        <v>13</v>
      </c>
      <c r="G21" s="12" t="s">
        <v>75</v>
      </c>
      <c r="H21" s="13">
        <v>68</v>
      </c>
      <c r="I21" s="13">
        <v>67</v>
      </c>
      <c r="J21" s="16">
        <f t="shared" si="1"/>
        <v>47.25</v>
      </c>
      <c r="K21" s="11">
        <v>3</v>
      </c>
    </row>
    <row r="22" spans="2:11" ht="18" customHeight="1">
      <c r="B22" s="21"/>
      <c r="C22" s="21"/>
      <c r="D22" s="10">
        <v>38000003</v>
      </c>
      <c r="E22" s="12" t="s">
        <v>67</v>
      </c>
      <c r="F22" s="12" t="s">
        <v>12</v>
      </c>
      <c r="G22" s="12" t="s">
        <v>92</v>
      </c>
      <c r="H22" s="15">
        <v>66</v>
      </c>
      <c r="I22" s="15">
        <v>67.5</v>
      </c>
      <c r="J22" s="14">
        <f t="shared" si="1"/>
        <v>46.724999999999994</v>
      </c>
      <c r="K22" s="11">
        <v>4</v>
      </c>
    </row>
    <row r="23" spans="2:11" ht="18" customHeight="1">
      <c r="B23" s="21"/>
      <c r="C23" s="21"/>
      <c r="D23" s="10">
        <v>38000003</v>
      </c>
      <c r="E23" s="12" t="s">
        <v>58</v>
      </c>
      <c r="F23" s="12" t="s">
        <v>13</v>
      </c>
      <c r="G23" s="12" t="s">
        <v>83</v>
      </c>
      <c r="H23" s="13">
        <v>69</v>
      </c>
      <c r="I23" s="13">
        <v>63</v>
      </c>
      <c r="J23" s="16">
        <f t="shared" si="1"/>
        <v>46.199999999999996</v>
      </c>
      <c r="K23" s="11">
        <v>5</v>
      </c>
    </row>
    <row r="24" spans="2:11" ht="18" customHeight="1">
      <c r="B24" s="21"/>
      <c r="C24" s="21"/>
      <c r="D24" s="10">
        <v>38000003</v>
      </c>
      <c r="E24" s="12" t="s">
        <v>54</v>
      </c>
      <c r="F24" s="12" t="s">
        <v>13</v>
      </c>
      <c r="G24" s="12" t="s">
        <v>79</v>
      </c>
      <c r="H24" s="13">
        <v>65</v>
      </c>
      <c r="I24" s="13">
        <v>65</v>
      </c>
      <c r="J24" s="16">
        <f t="shared" si="1"/>
        <v>45.5</v>
      </c>
      <c r="K24" s="11">
        <v>6</v>
      </c>
    </row>
    <row r="25" spans="2:11" ht="18" customHeight="1">
      <c r="B25" s="21"/>
      <c r="C25" s="21"/>
      <c r="D25" s="10">
        <v>38000003</v>
      </c>
      <c r="E25" s="12" t="s">
        <v>49</v>
      </c>
      <c r="F25" s="12" t="s">
        <v>12</v>
      </c>
      <c r="G25" s="12" t="s">
        <v>74</v>
      </c>
      <c r="H25" s="13">
        <v>68</v>
      </c>
      <c r="I25" s="13">
        <v>61.5</v>
      </c>
      <c r="J25" s="16">
        <f t="shared" si="1"/>
        <v>45.324999999999996</v>
      </c>
      <c r="K25" s="11">
        <v>7</v>
      </c>
    </row>
    <row r="26" spans="2:11" ht="18" customHeight="1">
      <c r="B26" s="21"/>
      <c r="C26" s="21"/>
      <c r="D26" s="10">
        <v>38000003</v>
      </c>
      <c r="E26" s="12" t="s">
        <v>56</v>
      </c>
      <c r="F26" s="12" t="s">
        <v>12</v>
      </c>
      <c r="G26" s="12" t="s">
        <v>81</v>
      </c>
      <c r="H26" s="13">
        <v>58</v>
      </c>
      <c r="I26" s="13">
        <v>69</v>
      </c>
      <c r="J26" s="16">
        <f t="shared" si="1"/>
        <v>44.449999999999996</v>
      </c>
      <c r="K26" s="11">
        <v>8</v>
      </c>
    </row>
    <row r="27" spans="2:11" ht="18" customHeight="1">
      <c r="B27" s="21"/>
      <c r="C27" s="21"/>
      <c r="D27" s="10">
        <v>38000003</v>
      </c>
      <c r="E27" s="12" t="s">
        <v>52</v>
      </c>
      <c r="F27" s="12" t="s">
        <v>12</v>
      </c>
      <c r="G27" s="12" t="s">
        <v>77</v>
      </c>
      <c r="H27" s="13">
        <v>57</v>
      </c>
      <c r="I27" s="13">
        <v>69</v>
      </c>
      <c r="J27" s="16">
        <f t="shared" si="1"/>
        <v>44.099999999999994</v>
      </c>
      <c r="K27" s="11">
        <v>9</v>
      </c>
    </row>
    <row r="28" spans="2:11" ht="18" customHeight="1">
      <c r="B28" s="21"/>
      <c r="C28" s="21"/>
      <c r="D28" s="10">
        <v>38000003</v>
      </c>
      <c r="E28" s="12" t="s">
        <v>63</v>
      </c>
      <c r="F28" s="12" t="s">
        <v>12</v>
      </c>
      <c r="G28" s="12" t="s">
        <v>88</v>
      </c>
      <c r="H28" s="15">
        <v>54</v>
      </c>
      <c r="I28" s="15">
        <v>71</v>
      </c>
      <c r="J28" s="14">
        <f t="shared" si="1"/>
        <v>43.75</v>
      </c>
      <c r="K28" s="11">
        <v>10</v>
      </c>
    </row>
    <row r="29" spans="2:11" ht="18" customHeight="1">
      <c r="B29" s="21"/>
      <c r="C29" s="21"/>
      <c r="D29" s="10">
        <v>38000003</v>
      </c>
      <c r="E29" s="12" t="s">
        <v>71</v>
      </c>
      <c r="F29" s="12" t="s">
        <v>13</v>
      </c>
      <c r="G29" s="12" t="s">
        <v>96</v>
      </c>
      <c r="H29" s="15">
        <v>53</v>
      </c>
      <c r="I29" s="15">
        <v>72</v>
      </c>
      <c r="J29" s="14">
        <f t="shared" si="1"/>
        <v>43.75</v>
      </c>
      <c r="K29" s="11">
        <v>11</v>
      </c>
    </row>
    <row r="30" spans="2:11" ht="18" customHeight="1">
      <c r="B30" s="21"/>
      <c r="C30" s="21"/>
      <c r="D30" s="10">
        <v>38000003</v>
      </c>
      <c r="E30" s="12" t="s">
        <v>66</v>
      </c>
      <c r="F30" s="12" t="s">
        <v>12</v>
      </c>
      <c r="G30" s="12" t="s">
        <v>91</v>
      </c>
      <c r="H30" s="15">
        <v>53</v>
      </c>
      <c r="I30" s="15">
        <v>71</v>
      </c>
      <c r="J30" s="14">
        <f t="shared" si="1"/>
        <v>43.4</v>
      </c>
      <c r="K30" s="11">
        <v>12</v>
      </c>
    </row>
    <row r="31" spans="2:11" ht="18" customHeight="1">
      <c r="B31" s="21"/>
      <c r="C31" s="21"/>
      <c r="D31" s="10">
        <v>38000003</v>
      </c>
      <c r="E31" s="12" t="s">
        <v>69</v>
      </c>
      <c r="F31" s="12" t="s">
        <v>13</v>
      </c>
      <c r="G31" s="12" t="s">
        <v>94</v>
      </c>
      <c r="H31" s="15">
        <v>62</v>
      </c>
      <c r="I31" s="15">
        <v>61.5</v>
      </c>
      <c r="J31" s="14">
        <f t="shared" si="1"/>
        <v>43.224999999999994</v>
      </c>
      <c r="K31" s="11">
        <v>13</v>
      </c>
    </row>
    <row r="32" spans="2:11" ht="18" customHeight="1">
      <c r="B32" s="21"/>
      <c r="C32" s="21"/>
      <c r="D32" s="10">
        <v>38000003</v>
      </c>
      <c r="E32" s="12" t="s">
        <v>55</v>
      </c>
      <c r="F32" s="12" t="s">
        <v>12</v>
      </c>
      <c r="G32" s="12" t="s">
        <v>80</v>
      </c>
      <c r="H32" s="13">
        <v>55</v>
      </c>
      <c r="I32" s="13">
        <v>68</v>
      </c>
      <c r="J32" s="16">
        <f t="shared" si="1"/>
        <v>43.05</v>
      </c>
      <c r="K32" s="11">
        <v>14</v>
      </c>
    </row>
    <row r="33" spans="2:11" ht="18" customHeight="1">
      <c r="B33" s="21"/>
      <c r="C33" s="21"/>
      <c r="D33" s="10">
        <v>38000003</v>
      </c>
      <c r="E33" s="12" t="s">
        <v>47</v>
      </c>
      <c r="F33" s="12" t="s">
        <v>12</v>
      </c>
      <c r="G33" s="12" t="s">
        <v>72</v>
      </c>
      <c r="H33" s="12">
        <v>56</v>
      </c>
      <c r="I33" s="12">
        <v>64.5</v>
      </c>
      <c r="J33" s="14">
        <f t="shared" si="1"/>
        <v>42.175</v>
      </c>
      <c r="K33" s="11">
        <v>15</v>
      </c>
    </row>
    <row r="34" spans="2:11" ht="18" customHeight="1">
      <c r="B34" s="21"/>
      <c r="C34" s="21"/>
      <c r="D34" s="10">
        <v>38000003</v>
      </c>
      <c r="E34" s="12" t="s">
        <v>62</v>
      </c>
      <c r="F34" s="12" t="s">
        <v>12</v>
      </c>
      <c r="G34" s="12" t="s">
        <v>87</v>
      </c>
      <c r="H34" s="15">
        <v>56</v>
      </c>
      <c r="I34" s="15">
        <v>64</v>
      </c>
      <c r="J34" s="14">
        <f t="shared" si="1"/>
        <v>42</v>
      </c>
      <c r="K34" s="11">
        <v>16</v>
      </c>
    </row>
    <row r="35" spans="2:11" ht="18" customHeight="1">
      <c r="B35" s="21"/>
      <c r="C35" s="21"/>
      <c r="D35" s="10">
        <v>38000003</v>
      </c>
      <c r="E35" s="12" t="s">
        <v>53</v>
      </c>
      <c r="F35" s="12" t="s">
        <v>12</v>
      </c>
      <c r="G35" s="12" t="s">
        <v>78</v>
      </c>
      <c r="H35" s="13">
        <v>56</v>
      </c>
      <c r="I35" s="13">
        <v>62.5</v>
      </c>
      <c r="J35" s="16">
        <f t="shared" si="1"/>
        <v>41.474999999999994</v>
      </c>
      <c r="K35" s="11">
        <v>17</v>
      </c>
    </row>
    <row r="36" spans="2:11" ht="18" customHeight="1">
      <c r="B36" s="21"/>
      <c r="C36" s="21"/>
      <c r="D36" s="10">
        <v>38000003</v>
      </c>
      <c r="E36" s="12" t="s">
        <v>64</v>
      </c>
      <c r="F36" s="12" t="s">
        <v>12</v>
      </c>
      <c r="G36" s="12" t="s">
        <v>89</v>
      </c>
      <c r="H36" s="15">
        <v>51</v>
      </c>
      <c r="I36" s="15">
        <v>62.5</v>
      </c>
      <c r="J36" s="14">
        <f t="shared" si="1"/>
        <v>39.724999999999994</v>
      </c>
      <c r="K36" s="11">
        <v>18</v>
      </c>
    </row>
    <row r="37" spans="2:11" ht="18" customHeight="1">
      <c r="B37" s="21"/>
      <c r="C37" s="21"/>
      <c r="D37" s="10">
        <v>38000003</v>
      </c>
      <c r="E37" s="12" t="s">
        <v>51</v>
      </c>
      <c r="F37" s="12" t="s">
        <v>12</v>
      </c>
      <c r="G37" s="12" t="s">
        <v>76</v>
      </c>
      <c r="H37" s="13">
        <v>48</v>
      </c>
      <c r="I37" s="13">
        <v>62.5</v>
      </c>
      <c r="J37" s="16">
        <f t="shared" si="1"/>
        <v>38.675</v>
      </c>
      <c r="K37" s="11">
        <v>19</v>
      </c>
    </row>
    <row r="38" spans="2:11" ht="18" customHeight="1">
      <c r="B38" s="21"/>
      <c r="C38" s="21"/>
      <c r="D38" s="10">
        <v>38000003</v>
      </c>
      <c r="E38" s="12" t="s">
        <v>68</v>
      </c>
      <c r="F38" s="12" t="s">
        <v>12</v>
      </c>
      <c r="G38" s="12" t="s">
        <v>93</v>
      </c>
      <c r="H38" s="15">
        <v>52</v>
      </c>
      <c r="I38" s="15">
        <v>50.5</v>
      </c>
      <c r="J38" s="14">
        <f t="shared" si="1"/>
        <v>35.875</v>
      </c>
      <c r="K38" s="11">
        <v>20</v>
      </c>
    </row>
    <row r="39" spans="2:11" ht="18" customHeight="1">
      <c r="B39" s="21"/>
      <c r="C39" s="21"/>
      <c r="D39" s="10">
        <v>38000003</v>
      </c>
      <c r="E39" s="12" t="s">
        <v>48</v>
      </c>
      <c r="F39" s="12" t="s">
        <v>12</v>
      </c>
      <c r="G39" s="12" t="s">
        <v>73</v>
      </c>
      <c r="H39" s="13" t="s">
        <v>46</v>
      </c>
      <c r="I39" s="13" t="s">
        <v>46</v>
      </c>
      <c r="J39" s="14">
        <v>0</v>
      </c>
      <c r="K39" s="11">
        <v>21</v>
      </c>
    </row>
    <row r="40" spans="2:11" ht="18" customHeight="1">
      <c r="B40" s="21"/>
      <c r="C40" s="21"/>
      <c r="D40" s="10">
        <v>38000003</v>
      </c>
      <c r="E40" s="12" t="s">
        <v>59</v>
      </c>
      <c r="F40" s="12" t="s">
        <v>13</v>
      </c>
      <c r="G40" s="12" t="s">
        <v>84</v>
      </c>
      <c r="H40" s="13" t="s">
        <v>46</v>
      </c>
      <c r="I40" s="13" t="s">
        <v>46</v>
      </c>
      <c r="J40" s="14">
        <v>0</v>
      </c>
      <c r="K40" s="11">
        <v>22</v>
      </c>
    </row>
    <row r="41" spans="2:11" ht="18" customHeight="1">
      <c r="B41" s="21"/>
      <c r="C41" s="21"/>
      <c r="D41" s="10">
        <v>38000003</v>
      </c>
      <c r="E41" s="12" t="s">
        <v>60</v>
      </c>
      <c r="F41" s="12" t="s">
        <v>13</v>
      </c>
      <c r="G41" s="12" t="s">
        <v>85</v>
      </c>
      <c r="H41" s="13" t="s">
        <v>46</v>
      </c>
      <c r="I41" s="13" t="s">
        <v>46</v>
      </c>
      <c r="J41" s="14">
        <v>0</v>
      </c>
      <c r="K41" s="11">
        <v>23</v>
      </c>
    </row>
    <row r="42" spans="2:11" ht="18" customHeight="1">
      <c r="B42" s="21"/>
      <c r="C42" s="21"/>
      <c r="D42" s="10">
        <v>38000003</v>
      </c>
      <c r="E42" s="12" t="s">
        <v>61</v>
      </c>
      <c r="F42" s="12" t="s">
        <v>13</v>
      </c>
      <c r="G42" s="12" t="s">
        <v>86</v>
      </c>
      <c r="H42" s="13" t="s">
        <v>46</v>
      </c>
      <c r="I42" s="13" t="s">
        <v>46</v>
      </c>
      <c r="J42" s="14">
        <v>0</v>
      </c>
      <c r="K42" s="11">
        <v>24</v>
      </c>
    </row>
    <row r="43" spans="2:11" ht="18" customHeight="1">
      <c r="B43" s="21"/>
      <c r="C43" s="21"/>
      <c r="D43" s="10">
        <v>38000003</v>
      </c>
      <c r="E43" s="12" t="s">
        <v>70</v>
      </c>
      <c r="F43" s="12" t="s">
        <v>12</v>
      </c>
      <c r="G43" s="12" t="s">
        <v>95</v>
      </c>
      <c r="H43" s="13" t="s">
        <v>46</v>
      </c>
      <c r="I43" s="13" t="s">
        <v>46</v>
      </c>
      <c r="J43" s="14">
        <v>0</v>
      </c>
      <c r="K43" s="11">
        <v>25</v>
      </c>
    </row>
  </sheetData>
  <sheetProtection/>
  <mergeCells count="5">
    <mergeCell ref="A2:K2"/>
    <mergeCell ref="C4:C18"/>
    <mergeCell ref="B4:B18"/>
    <mergeCell ref="C19:C43"/>
    <mergeCell ref="B19:B43"/>
  </mergeCells>
  <printOptions/>
  <pageMargins left="0.31" right="0.28" top="0.59" bottom="0.59" header="0.39" footer="0.24"/>
  <pageSetup cellComments="asDisplayed" firstPageNumber="3" useFirstPageNumber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4" sqref="D1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2017-06-23T05:44:04Z</cp:lastPrinted>
  <dcterms:created xsi:type="dcterms:W3CDTF">2017-06-09T00:38:40Z</dcterms:created>
  <dcterms:modified xsi:type="dcterms:W3CDTF">2017-06-23T05:57:34Z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