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5095" windowHeight="1260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'Sheet1'!$E$3:$E$60</definedName>
  </definedNames>
  <calcPr fullCalcOnLoad="1"/>
</workbook>
</file>

<file path=xl/sharedStrings.xml><?xml version="1.0" encoding="utf-8"?>
<sst xmlns="http://schemas.openxmlformats.org/spreadsheetml/2006/main" count="277" uniqueCount="151">
  <si>
    <t>附件2</t>
  </si>
  <si>
    <t>四川省农业厅2017年上半年公开考试录用公务员（参公人员）进入面试资格复审人员名单</t>
  </si>
  <si>
    <t>序号</t>
  </si>
  <si>
    <t>内设机构</t>
  </si>
  <si>
    <t>报考职位</t>
  </si>
  <si>
    <t>职位编码</t>
  </si>
  <si>
    <t>招聘
名额</t>
  </si>
  <si>
    <t>姓名</t>
  </si>
  <si>
    <t>性别</t>
  </si>
  <si>
    <t>准考证号</t>
  </si>
  <si>
    <t>行政职业能力测验</t>
  </si>
  <si>
    <r>
      <rPr>
        <sz val="11"/>
        <color indexed="8"/>
        <rFont val="黑体"/>
        <family val="3"/>
      </rPr>
      <t>申论</t>
    </r>
  </si>
  <si>
    <r>
      <rPr>
        <sz val="10"/>
        <rFont val="黑体"/>
        <family val="3"/>
      </rPr>
      <t>加分</t>
    </r>
  </si>
  <si>
    <t>笔试折
合成绩</t>
  </si>
  <si>
    <r>
      <rPr>
        <sz val="10"/>
        <rFont val="黑体"/>
        <family val="3"/>
      </rPr>
      <t>排名</t>
    </r>
  </si>
  <si>
    <t>草原处</t>
  </si>
  <si>
    <t>草原业务管理</t>
  </si>
  <si>
    <t>黄昌蓉</t>
  </si>
  <si>
    <t>女</t>
  </si>
  <si>
    <t>7842221115506</t>
  </si>
  <si>
    <t/>
  </si>
  <si>
    <t>昝雅静</t>
  </si>
  <si>
    <t>7842221115525</t>
  </si>
  <si>
    <t>吴之宝</t>
  </si>
  <si>
    <t>男</t>
  </si>
  <si>
    <t>7842221115605</t>
  </si>
  <si>
    <t>省农村经营管理总站</t>
  </si>
  <si>
    <t>农经业务管理</t>
  </si>
  <si>
    <t>曹烁</t>
  </si>
  <si>
    <t>7842221115705</t>
  </si>
  <si>
    <t>肖慧玲</t>
  </si>
  <si>
    <t>7842221115612</t>
  </si>
  <si>
    <t>王思易</t>
  </si>
  <si>
    <t>7842221115709</t>
  </si>
  <si>
    <t>陈晓航</t>
  </si>
  <si>
    <t>7842221115608</t>
  </si>
  <si>
    <t>李琳奕</t>
  </si>
  <si>
    <t>7842221115708</t>
  </si>
  <si>
    <t>陈婧</t>
  </si>
  <si>
    <t>7842221115701</t>
  </si>
  <si>
    <t>罗永</t>
  </si>
  <si>
    <t>7842221115719</t>
  </si>
  <si>
    <t>张瑞</t>
  </si>
  <si>
    <t>7842221115629</t>
  </si>
  <si>
    <t>邬东</t>
  </si>
  <si>
    <t>7842221115706</t>
  </si>
  <si>
    <t>杨娟</t>
  </si>
  <si>
    <t>7842221115707</t>
  </si>
  <si>
    <t>陈竹</t>
  </si>
  <si>
    <t>7842221115625</t>
  </si>
  <si>
    <t>省农村能源办公室</t>
  </si>
  <si>
    <t>行政管理</t>
  </si>
  <si>
    <t>秦浩东</t>
  </si>
  <si>
    <t>7842221115919</t>
  </si>
  <si>
    <t>刘超</t>
  </si>
  <si>
    <t>7842221115923</t>
  </si>
  <si>
    <t>唐小庆</t>
  </si>
  <si>
    <t>7842221115917</t>
  </si>
  <si>
    <t>农村能源建设管理</t>
  </si>
  <si>
    <t>任思靖</t>
  </si>
  <si>
    <t>7842221116023</t>
  </si>
  <si>
    <t>兰艳艳</t>
  </si>
  <si>
    <t>7842221116028</t>
  </si>
  <si>
    <t>辛敏</t>
  </si>
  <si>
    <t>7842221116026</t>
  </si>
  <si>
    <t>省动物卫生监督所</t>
  </si>
  <si>
    <t>文秘综合</t>
  </si>
  <si>
    <t>陈立潇</t>
  </si>
  <si>
    <t>7842221116304</t>
  </si>
  <si>
    <t>倪纯子</t>
  </si>
  <si>
    <t>7842221116224</t>
  </si>
  <si>
    <t>蹇明倩</t>
  </si>
  <si>
    <t>7842221116226</t>
  </si>
  <si>
    <t>万若涵</t>
  </si>
  <si>
    <t>7842221116229</t>
  </si>
  <si>
    <t>闫怡君</t>
  </si>
  <si>
    <t>7842221116115</t>
  </si>
  <si>
    <t>胡筱琼</t>
  </si>
  <si>
    <t>7842221116228</t>
  </si>
  <si>
    <t>执法监督</t>
  </si>
  <si>
    <t>魏永建</t>
  </si>
  <si>
    <t>7842221116425</t>
  </si>
  <si>
    <t>曹恬雪</t>
  </si>
  <si>
    <t>7842221116422</t>
  </si>
  <si>
    <t>刘然</t>
  </si>
  <si>
    <t>7842221116502</t>
  </si>
  <si>
    <t>黄超</t>
  </si>
  <si>
    <t>7842221116415</t>
  </si>
  <si>
    <t>罗文彬</t>
  </si>
  <si>
    <t>7842221116315</t>
  </si>
  <si>
    <t>尹杰</t>
  </si>
  <si>
    <t>7842221116311</t>
  </si>
  <si>
    <t>陈彦伶</t>
  </si>
  <si>
    <t>7842221116307</t>
  </si>
  <si>
    <t>杨富强</t>
  </si>
  <si>
    <t>7842221116305</t>
  </si>
  <si>
    <t>杨宗伟</t>
  </si>
  <si>
    <t>7842221116428</t>
  </si>
  <si>
    <t>执法办案</t>
  </si>
  <si>
    <t>焦琦孟</t>
  </si>
  <si>
    <t>7842221116508</t>
  </si>
  <si>
    <t>张杰</t>
  </si>
  <si>
    <t>7842221116510</t>
  </si>
  <si>
    <t>练妙</t>
  </si>
  <si>
    <t>7842221116505</t>
  </si>
  <si>
    <t>省蚕业管理总站</t>
  </si>
  <si>
    <t>蚕桑业务管理</t>
  </si>
  <si>
    <t>廖英宇</t>
  </si>
  <si>
    <t>7842221116521</t>
  </si>
  <si>
    <t>罗媛媛</t>
  </si>
  <si>
    <t>7842221116615</t>
  </si>
  <si>
    <t>粟甜</t>
  </si>
  <si>
    <t>7842221116522</t>
  </si>
  <si>
    <t>崔桐榛</t>
  </si>
  <si>
    <t>7842221116611</t>
  </si>
  <si>
    <t>杜玥悦</t>
  </si>
  <si>
    <t>7842221116518</t>
  </si>
  <si>
    <t>彭加萍</t>
  </si>
  <si>
    <t>7842221116527</t>
  </si>
  <si>
    <t>财务管理</t>
  </si>
  <si>
    <t>阮凡芮</t>
  </si>
  <si>
    <t>7842221116814</t>
  </si>
  <si>
    <t>孙一丹</t>
  </si>
  <si>
    <t>7842221116625</t>
  </si>
  <si>
    <t>刘禹鑫</t>
  </si>
  <si>
    <t>7842221116702</t>
  </si>
  <si>
    <t>吕思洁</t>
  </si>
  <si>
    <t>7842221116805</t>
  </si>
  <si>
    <t>省农业厅植物检疫站</t>
  </si>
  <si>
    <t>行政执法</t>
  </si>
  <si>
    <t>贾会芹</t>
  </si>
  <si>
    <t>7842221117004</t>
  </si>
  <si>
    <t>李龙</t>
  </si>
  <si>
    <t>7842221117008</t>
  </si>
  <si>
    <t>白雨梨</t>
  </si>
  <si>
    <t>7842221116924</t>
  </si>
  <si>
    <t>办公室综合</t>
  </si>
  <si>
    <t>马欣</t>
  </si>
  <si>
    <t>7842221117020</t>
  </si>
  <si>
    <t>张璐</t>
  </si>
  <si>
    <t>7842221117019</t>
  </si>
  <si>
    <t>黄明圆</t>
  </si>
  <si>
    <t>7842221117018</t>
  </si>
  <si>
    <t>省兽药监察所</t>
  </si>
  <si>
    <t>兽药检验</t>
  </si>
  <si>
    <t>敬雨亭</t>
  </si>
  <si>
    <t>7842221117121</t>
  </si>
  <si>
    <t>秦凡非</t>
  </si>
  <si>
    <t>7842221117101</t>
  </si>
  <si>
    <t>付小建</t>
  </si>
  <si>
    <t>7842221117122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</si>
</sst>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3"/>
      <name val="方正小标宋简体"/>
      <family val="0"/>
    </font>
    <font>
      <sz val="11"/>
      <color indexed="8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theme="1"/>
      <name val="黑体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48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115" zoomScaleNormal="115" zoomScaleSheetLayoutView="100" workbookViewId="0" topLeftCell="A1">
      <selection activeCell="P6" sqref="P6"/>
    </sheetView>
  </sheetViews>
  <sheetFormatPr defaultColWidth="9.00390625" defaultRowHeight="22.5" customHeight="1"/>
  <cols>
    <col min="1" max="1" width="4.28125" style="1" customWidth="1"/>
    <col min="2" max="2" width="9.421875" style="2" customWidth="1"/>
    <col min="3" max="3" width="8.7109375" style="3" customWidth="1"/>
    <col min="4" max="4" width="9.140625" style="1" customWidth="1"/>
    <col min="5" max="5" width="5.8515625" style="1" customWidth="1"/>
    <col min="6" max="6" width="7.7109375" style="1" customWidth="1"/>
    <col min="7" max="7" width="4.57421875" style="1" customWidth="1"/>
    <col min="8" max="8" width="16.140625" style="1" customWidth="1"/>
    <col min="9" max="9" width="7.57421875" style="1" customWidth="1"/>
    <col min="10" max="10" width="6.00390625" style="1" customWidth="1"/>
    <col min="11" max="11" width="4.140625" style="4" customWidth="1"/>
    <col min="12" max="12" width="7.57421875" style="4" customWidth="1"/>
    <col min="13" max="13" width="5.00390625" style="1" customWidth="1"/>
  </cols>
  <sheetData>
    <row r="1" spans="1:2" ht="14.25">
      <c r="A1" s="5" t="s">
        <v>0</v>
      </c>
      <c r="B1" s="5"/>
    </row>
    <row r="2" spans="1:14" ht="40.5" customHeight="1">
      <c r="A2" s="6" t="s">
        <v>1</v>
      </c>
      <c r="B2" s="7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25"/>
    </row>
    <row r="3" spans="1:14" ht="34.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26" t="s">
        <v>10</v>
      </c>
      <c r="J3" s="27" t="s">
        <v>11</v>
      </c>
      <c r="K3" s="28" t="s">
        <v>12</v>
      </c>
      <c r="L3" s="9" t="s">
        <v>13</v>
      </c>
      <c r="M3" s="29" t="s">
        <v>14</v>
      </c>
      <c r="N3" s="25"/>
    </row>
    <row r="4" spans="1:14" ht="22.5" customHeight="1">
      <c r="A4" s="11">
        <v>1</v>
      </c>
      <c r="B4" s="12" t="s">
        <v>15</v>
      </c>
      <c r="C4" s="12" t="s">
        <v>16</v>
      </c>
      <c r="D4" s="13">
        <v>38000089</v>
      </c>
      <c r="E4" s="11">
        <v>1</v>
      </c>
      <c r="F4" s="14" t="s">
        <v>17</v>
      </c>
      <c r="G4" s="15" t="s">
        <v>18</v>
      </c>
      <c r="H4" s="31" t="s">
        <v>19</v>
      </c>
      <c r="I4" s="15">
        <v>72</v>
      </c>
      <c r="J4" s="15">
        <v>71</v>
      </c>
      <c r="K4" s="30" t="s">
        <v>20</v>
      </c>
      <c r="L4" s="30">
        <f>I4*0.35+J4*0.35</f>
        <v>50.05</v>
      </c>
      <c r="M4" s="11">
        <v>1</v>
      </c>
      <c r="N4" s="25"/>
    </row>
    <row r="5" spans="1:14" ht="22.5" customHeight="1">
      <c r="A5" s="11">
        <v>2</v>
      </c>
      <c r="B5" s="12"/>
      <c r="C5" s="12" t="s">
        <v>16</v>
      </c>
      <c r="D5" s="13">
        <v>38000089</v>
      </c>
      <c r="E5" s="11">
        <v>1</v>
      </c>
      <c r="F5" s="14" t="s">
        <v>21</v>
      </c>
      <c r="G5" s="15" t="s">
        <v>18</v>
      </c>
      <c r="H5" s="15" t="s">
        <v>22</v>
      </c>
      <c r="I5" s="15">
        <v>66</v>
      </c>
      <c r="J5" s="15">
        <v>69.5</v>
      </c>
      <c r="K5" s="30" t="s">
        <v>20</v>
      </c>
      <c r="L5" s="30">
        <f aca="true" t="shared" si="0" ref="L5:L36">I5*0.35+J5*0.35</f>
        <v>47.425</v>
      </c>
      <c r="M5" s="11">
        <v>2</v>
      </c>
      <c r="N5" s="25"/>
    </row>
    <row r="6" spans="1:14" ht="22.5" customHeight="1">
      <c r="A6" s="11">
        <v>3</v>
      </c>
      <c r="B6" s="12"/>
      <c r="C6" s="12" t="s">
        <v>16</v>
      </c>
      <c r="D6" s="13">
        <v>38000089</v>
      </c>
      <c r="E6" s="11">
        <v>1</v>
      </c>
      <c r="F6" s="14" t="s">
        <v>23</v>
      </c>
      <c r="G6" s="15" t="s">
        <v>24</v>
      </c>
      <c r="H6" s="15" t="s">
        <v>25</v>
      </c>
      <c r="I6" s="15">
        <v>72</v>
      </c>
      <c r="J6" s="15">
        <v>61.5</v>
      </c>
      <c r="K6" s="30" t="s">
        <v>20</v>
      </c>
      <c r="L6" s="30">
        <f t="shared" si="0"/>
        <v>46.725</v>
      </c>
      <c r="M6" s="11">
        <v>3</v>
      </c>
      <c r="N6" s="25"/>
    </row>
    <row r="7" spans="1:14" ht="22.5" customHeight="1">
      <c r="A7" s="11">
        <v>4</v>
      </c>
      <c r="B7" s="12" t="s">
        <v>26</v>
      </c>
      <c r="C7" s="12" t="s">
        <v>27</v>
      </c>
      <c r="D7" s="13">
        <v>38000090</v>
      </c>
      <c r="E7" s="11">
        <v>3</v>
      </c>
      <c r="F7" s="14" t="s">
        <v>28</v>
      </c>
      <c r="G7" s="15" t="s">
        <v>18</v>
      </c>
      <c r="H7" s="15" t="s">
        <v>29</v>
      </c>
      <c r="I7" s="15">
        <v>76</v>
      </c>
      <c r="J7" s="15">
        <v>79</v>
      </c>
      <c r="K7" s="30" t="s">
        <v>20</v>
      </c>
      <c r="L7" s="30">
        <f t="shared" si="0"/>
        <v>54.25</v>
      </c>
      <c r="M7" s="11">
        <f aca="true" t="shared" si="1" ref="M7:M17">RANK(L7,L$7:L$17,0)</f>
        <v>1</v>
      </c>
      <c r="N7" s="25"/>
    </row>
    <row r="8" spans="1:14" ht="22.5" customHeight="1">
      <c r="A8" s="11">
        <v>5</v>
      </c>
      <c r="B8" s="12"/>
      <c r="C8" s="12" t="s">
        <v>27</v>
      </c>
      <c r="D8" s="13">
        <v>38000090</v>
      </c>
      <c r="E8" s="11">
        <v>3</v>
      </c>
      <c r="F8" s="14" t="s">
        <v>30</v>
      </c>
      <c r="G8" s="15" t="s">
        <v>18</v>
      </c>
      <c r="H8" s="15" t="s">
        <v>31</v>
      </c>
      <c r="I8" s="15">
        <v>73</v>
      </c>
      <c r="J8" s="15">
        <v>69</v>
      </c>
      <c r="K8" s="30" t="s">
        <v>20</v>
      </c>
      <c r="L8" s="30">
        <f t="shared" si="0"/>
        <v>49.7</v>
      </c>
      <c r="M8" s="11">
        <f t="shared" si="1"/>
        <v>2</v>
      </c>
      <c r="N8" s="25"/>
    </row>
    <row r="9" spans="1:14" ht="22.5" customHeight="1">
      <c r="A9" s="11">
        <v>6</v>
      </c>
      <c r="B9" s="12"/>
      <c r="C9" s="12" t="s">
        <v>27</v>
      </c>
      <c r="D9" s="13">
        <v>38000090</v>
      </c>
      <c r="E9" s="11">
        <v>3</v>
      </c>
      <c r="F9" s="14" t="s">
        <v>32</v>
      </c>
      <c r="G9" s="15" t="s">
        <v>24</v>
      </c>
      <c r="H9" s="15" t="s">
        <v>33</v>
      </c>
      <c r="I9" s="15">
        <v>77</v>
      </c>
      <c r="J9" s="15">
        <v>61.5</v>
      </c>
      <c r="K9" s="30" t="s">
        <v>20</v>
      </c>
      <c r="L9" s="30">
        <f t="shared" si="0"/>
        <v>48.475</v>
      </c>
      <c r="M9" s="11">
        <f t="shared" si="1"/>
        <v>3</v>
      </c>
      <c r="N9" s="25"/>
    </row>
    <row r="10" spans="1:14" ht="22.5" customHeight="1">
      <c r="A10" s="11">
        <v>7</v>
      </c>
      <c r="B10" s="12"/>
      <c r="C10" s="12" t="s">
        <v>27</v>
      </c>
      <c r="D10" s="13">
        <v>38000090</v>
      </c>
      <c r="E10" s="11">
        <v>3</v>
      </c>
      <c r="F10" s="14" t="s">
        <v>34</v>
      </c>
      <c r="G10" s="15" t="s">
        <v>18</v>
      </c>
      <c r="H10" s="15" t="s">
        <v>35</v>
      </c>
      <c r="I10" s="15">
        <v>67</v>
      </c>
      <c r="J10" s="15">
        <v>70</v>
      </c>
      <c r="K10" s="30" t="s">
        <v>20</v>
      </c>
      <c r="L10" s="30">
        <f t="shared" si="0"/>
        <v>47.95</v>
      </c>
      <c r="M10" s="11">
        <f t="shared" si="1"/>
        <v>4</v>
      </c>
      <c r="N10" s="25"/>
    </row>
    <row r="11" spans="1:14" ht="22.5" customHeight="1">
      <c r="A11" s="11">
        <v>8</v>
      </c>
      <c r="B11" s="12"/>
      <c r="C11" s="12" t="s">
        <v>27</v>
      </c>
      <c r="D11" s="13">
        <v>38000090</v>
      </c>
      <c r="E11" s="11">
        <v>3</v>
      </c>
      <c r="F11" s="14" t="s">
        <v>36</v>
      </c>
      <c r="G11" s="15" t="s">
        <v>18</v>
      </c>
      <c r="H11" s="15" t="s">
        <v>37</v>
      </c>
      <c r="I11" s="15">
        <v>73</v>
      </c>
      <c r="J11" s="15">
        <v>64</v>
      </c>
      <c r="K11" s="30" t="s">
        <v>20</v>
      </c>
      <c r="L11" s="30">
        <f t="shared" si="0"/>
        <v>47.95</v>
      </c>
      <c r="M11" s="11">
        <f t="shared" si="1"/>
        <v>4</v>
      </c>
      <c r="N11" s="25"/>
    </row>
    <row r="12" spans="1:14" ht="22.5" customHeight="1">
      <c r="A12" s="11">
        <v>9</v>
      </c>
      <c r="B12" s="12"/>
      <c r="C12" s="12" t="s">
        <v>27</v>
      </c>
      <c r="D12" s="13">
        <v>38000090</v>
      </c>
      <c r="E12" s="11">
        <v>3</v>
      </c>
      <c r="F12" s="14" t="s">
        <v>38</v>
      </c>
      <c r="G12" s="15" t="s">
        <v>18</v>
      </c>
      <c r="H12" s="15" t="s">
        <v>39</v>
      </c>
      <c r="I12" s="15">
        <v>72</v>
      </c>
      <c r="J12" s="15">
        <v>64.5</v>
      </c>
      <c r="K12" s="30" t="s">
        <v>20</v>
      </c>
      <c r="L12" s="30">
        <f t="shared" si="0"/>
        <v>47.775</v>
      </c>
      <c r="M12" s="11">
        <f t="shared" si="1"/>
        <v>6</v>
      </c>
      <c r="N12" s="25"/>
    </row>
    <row r="13" spans="1:14" ht="22.5" customHeight="1">
      <c r="A13" s="11">
        <v>10</v>
      </c>
      <c r="B13" s="12"/>
      <c r="C13" s="12" t="s">
        <v>27</v>
      </c>
      <c r="D13" s="13">
        <v>38000090</v>
      </c>
      <c r="E13" s="11">
        <v>3</v>
      </c>
      <c r="F13" s="14" t="s">
        <v>40</v>
      </c>
      <c r="G13" s="15" t="s">
        <v>24</v>
      </c>
      <c r="H13" s="15" t="s">
        <v>41</v>
      </c>
      <c r="I13" s="15">
        <v>71</v>
      </c>
      <c r="J13" s="15">
        <v>65</v>
      </c>
      <c r="K13" s="30" t="s">
        <v>20</v>
      </c>
      <c r="L13" s="30">
        <f t="shared" si="0"/>
        <v>47.6</v>
      </c>
      <c r="M13" s="11">
        <f t="shared" si="1"/>
        <v>7</v>
      </c>
      <c r="N13" s="25"/>
    </row>
    <row r="14" spans="1:14" ht="22.5" customHeight="1">
      <c r="A14" s="11">
        <v>11</v>
      </c>
      <c r="B14" s="12"/>
      <c r="C14" s="12" t="s">
        <v>27</v>
      </c>
      <c r="D14" s="13">
        <v>38000090</v>
      </c>
      <c r="E14" s="11">
        <v>3</v>
      </c>
      <c r="F14" s="14" t="s">
        <v>42</v>
      </c>
      <c r="G14" s="15" t="s">
        <v>18</v>
      </c>
      <c r="H14" s="15" t="s">
        <v>43</v>
      </c>
      <c r="I14" s="15">
        <v>73</v>
      </c>
      <c r="J14" s="15">
        <v>63</v>
      </c>
      <c r="K14" s="30" t="s">
        <v>20</v>
      </c>
      <c r="L14" s="30">
        <f t="shared" si="0"/>
        <v>47.6</v>
      </c>
      <c r="M14" s="11">
        <f t="shared" si="1"/>
        <v>7</v>
      </c>
      <c r="N14" s="25"/>
    </row>
    <row r="15" spans="1:14" ht="22.5" customHeight="1">
      <c r="A15" s="11">
        <v>12</v>
      </c>
      <c r="B15" s="12"/>
      <c r="C15" s="12" t="s">
        <v>27</v>
      </c>
      <c r="D15" s="13">
        <v>38000090</v>
      </c>
      <c r="E15" s="11">
        <v>3</v>
      </c>
      <c r="F15" s="14" t="s">
        <v>44</v>
      </c>
      <c r="G15" s="15" t="s">
        <v>18</v>
      </c>
      <c r="H15" s="15" t="s">
        <v>45</v>
      </c>
      <c r="I15" s="15">
        <v>60</v>
      </c>
      <c r="J15" s="15">
        <v>75</v>
      </c>
      <c r="K15" s="30" t="s">
        <v>20</v>
      </c>
      <c r="L15" s="30">
        <f t="shared" si="0"/>
        <v>47.25</v>
      </c>
      <c r="M15" s="11">
        <f t="shared" si="1"/>
        <v>9</v>
      </c>
      <c r="N15" s="25"/>
    </row>
    <row r="16" spans="1:14" ht="22.5" customHeight="1">
      <c r="A16" s="11">
        <v>13</v>
      </c>
      <c r="B16" s="12"/>
      <c r="C16" s="12" t="s">
        <v>27</v>
      </c>
      <c r="D16" s="13">
        <v>38000090</v>
      </c>
      <c r="E16" s="11">
        <v>3</v>
      </c>
      <c r="F16" s="14" t="s">
        <v>46</v>
      </c>
      <c r="G16" s="15" t="s">
        <v>18</v>
      </c>
      <c r="H16" s="15" t="s">
        <v>47</v>
      </c>
      <c r="I16" s="15">
        <v>67</v>
      </c>
      <c r="J16" s="15">
        <v>68</v>
      </c>
      <c r="K16" s="30" t="s">
        <v>20</v>
      </c>
      <c r="L16" s="30">
        <f t="shared" si="0"/>
        <v>47.25</v>
      </c>
      <c r="M16" s="11">
        <f t="shared" si="1"/>
        <v>9</v>
      </c>
      <c r="N16" s="25"/>
    </row>
    <row r="17" spans="1:14" ht="22.5" customHeight="1">
      <c r="A17" s="11">
        <v>14</v>
      </c>
      <c r="B17" s="12"/>
      <c r="C17" s="12" t="s">
        <v>27</v>
      </c>
      <c r="D17" s="13">
        <v>38000090</v>
      </c>
      <c r="E17" s="11">
        <v>3</v>
      </c>
      <c r="F17" s="14" t="s">
        <v>48</v>
      </c>
      <c r="G17" s="15" t="s">
        <v>18</v>
      </c>
      <c r="H17" s="15" t="s">
        <v>49</v>
      </c>
      <c r="I17" s="15">
        <v>69</v>
      </c>
      <c r="J17" s="15">
        <v>66</v>
      </c>
      <c r="K17" s="30" t="s">
        <v>20</v>
      </c>
      <c r="L17" s="30">
        <f t="shared" si="0"/>
        <v>47.25</v>
      </c>
      <c r="M17" s="11">
        <f t="shared" si="1"/>
        <v>9</v>
      </c>
      <c r="N17" s="25"/>
    </row>
    <row r="18" spans="1:14" ht="22.5" customHeight="1">
      <c r="A18" s="11">
        <v>15</v>
      </c>
      <c r="B18" s="16" t="s">
        <v>50</v>
      </c>
      <c r="C18" s="16" t="s">
        <v>51</v>
      </c>
      <c r="D18" s="17">
        <v>38000091</v>
      </c>
      <c r="E18" s="18">
        <v>1</v>
      </c>
      <c r="F18" s="14" t="s">
        <v>52</v>
      </c>
      <c r="G18" s="15" t="s">
        <v>24</v>
      </c>
      <c r="H18" s="15" t="s">
        <v>53</v>
      </c>
      <c r="I18" s="15">
        <v>72</v>
      </c>
      <c r="J18" s="15">
        <v>70</v>
      </c>
      <c r="K18" s="30" t="s">
        <v>20</v>
      </c>
      <c r="L18" s="30">
        <f t="shared" si="0"/>
        <v>49.7</v>
      </c>
      <c r="M18" s="11">
        <f aca="true" t="shared" si="2" ref="M18:M20">RANK(L18,L$18:L$20,0)</f>
        <v>1</v>
      </c>
      <c r="N18" s="25"/>
    </row>
    <row r="19" spans="1:14" ht="22.5" customHeight="1">
      <c r="A19" s="11">
        <v>16</v>
      </c>
      <c r="B19" s="19"/>
      <c r="C19" s="19"/>
      <c r="D19" s="20">
        <v>38000091</v>
      </c>
      <c r="E19" s="21">
        <v>1</v>
      </c>
      <c r="F19" s="14" t="s">
        <v>54</v>
      </c>
      <c r="G19" s="15" t="s">
        <v>18</v>
      </c>
      <c r="H19" s="15" t="s">
        <v>55</v>
      </c>
      <c r="I19" s="15">
        <v>75</v>
      </c>
      <c r="J19" s="15">
        <v>66</v>
      </c>
      <c r="K19" s="30" t="s">
        <v>20</v>
      </c>
      <c r="L19" s="30">
        <f t="shared" si="0"/>
        <v>49.35</v>
      </c>
      <c r="M19" s="11">
        <f t="shared" si="2"/>
        <v>2</v>
      </c>
      <c r="N19" s="25"/>
    </row>
    <row r="20" spans="1:14" ht="22.5" customHeight="1">
      <c r="A20" s="11">
        <v>17</v>
      </c>
      <c r="B20" s="19"/>
      <c r="C20" s="22"/>
      <c r="D20" s="23">
        <v>38000091</v>
      </c>
      <c r="E20" s="24">
        <v>1</v>
      </c>
      <c r="F20" s="14" t="s">
        <v>56</v>
      </c>
      <c r="G20" s="15" t="s">
        <v>18</v>
      </c>
      <c r="H20" s="15" t="s">
        <v>57</v>
      </c>
      <c r="I20" s="15">
        <v>70</v>
      </c>
      <c r="J20" s="15">
        <v>70.5</v>
      </c>
      <c r="K20" s="30" t="s">
        <v>20</v>
      </c>
      <c r="L20" s="30">
        <f t="shared" si="0"/>
        <v>49.175</v>
      </c>
      <c r="M20" s="11">
        <f t="shared" si="2"/>
        <v>3</v>
      </c>
      <c r="N20" s="25"/>
    </row>
    <row r="21" spans="1:14" ht="22.5" customHeight="1">
      <c r="A21" s="11">
        <v>18</v>
      </c>
      <c r="B21" s="19"/>
      <c r="C21" s="16" t="s">
        <v>58</v>
      </c>
      <c r="D21" s="17">
        <v>38000092</v>
      </c>
      <c r="E21" s="18">
        <v>1</v>
      </c>
      <c r="F21" s="14" t="s">
        <v>59</v>
      </c>
      <c r="G21" s="15" t="s">
        <v>18</v>
      </c>
      <c r="H21" s="15" t="s">
        <v>60</v>
      </c>
      <c r="I21" s="15">
        <v>77</v>
      </c>
      <c r="J21" s="15">
        <v>71.5</v>
      </c>
      <c r="K21" s="30" t="s">
        <v>20</v>
      </c>
      <c r="L21" s="30">
        <f t="shared" si="0"/>
        <v>51.975</v>
      </c>
      <c r="M21" s="11">
        <v>1</v>
      </c>
      <c r="N21" s="25"/>
    </row>
    <row r="22" spans="1:14" ht="22.5" customHeight="1">
      <c r="A22" s="11">
        <v>19</v>
      </c>
      <c r="B22" s="19"/>
      <c r="C22" s="19"/>
      <c r="D22" s="20">
        <v>38000092</v>
      </c>
      <c r="E22" s="21">
        <v>1</v>
      </c>
      <c r="F22" s="14" t="s">
        <v>61</v>
      </c>
      <c r="G22" s="15" t="s">
        <v>18</v>
      </c>
      <c r="H22" s="15" t="s">
        <v>62</v>
      </c>
      <c r="I22" s="15">
        <v>66</v>
      </c>
      <c r="J22" s="15">
        <v>79.5</v>
      </c>
      <c r="K22" s="30" t="s">
        <v>20</v>
      </c>
      <c r="L22" s="30">
        <f t="shared" si="0"/>
        <v>50.925</v>
      </c>
      <c r="M22" s="11">
        <v>2</v>
      </c>
      <c r="N22" s="25"/>
    </row>
    <row r="23" spans="1:14" ht="22.5" customHeight="1">
      <c r="A23" s="11">
        <v>20</v>
      </c>
      <c r="B23" s="22"/>
      <c r="C23" s="22"/>
      <c r="D23" s="23">
        <v>38000092</v>
      </c>
      <c r="E23" s="24">
        <v>1</v>
      </c>
      <c r="F23" s="14" t="s">
        <v>63</v>
      </c>
      <c r="G23" s="15" t="s">
        <v>18</v>
      </c>
      <c r="H23" s="15" t="s">
        <v>64</v>
      </c>
      <c r="I23" s="15">
        <v>67</v>
      </c>
      <c r="J23" s="15">
        <v>71</v>
      </c>
      <c r="K23" s="30" t="s">
        <v>20</v>
      </c>
      <c r="L23" s="30">
        <f t="shared" si="0"/>
        <v>48.3</v>
      </c>
      <c r="M23" s="11">
        <v>3</v>
      </c>
      <c r="N23" s="25"/>
    </row>
    <row r="24" spans="1:14" ht="22.5" customHeight="1">
      <c r="A24" s="11">
        <v>21</v>
      </c>
      <c r="B24" s="16" t="s">
        <v>65</v>
      </c>
      <c r="C24" s="16" t="s">
        <v>66</v>
      </c>
      <c r="D24" s="17">
        <v>38000093</v>
      </c>
      <c r="E24" s="18">
        <v>2</v>
      </c>
      <c r="F24" s="14" t="s">
        <v>67</v>
      </c>
      <c r="G24" s="15" t="s">
        <v>18</v>
      </c>
      <c r="H24" s="15" t="s">
        <v>68</v>
      </c>
      <c r="I24" s="15">
        <v>81</v>
      </c>
      <c r="J24" s="15">
        <v>70</v>
      </c>
      <c r="K24" s="30" t="s">
        <v>20</v>
      </c>
      <c r="L24" s="30">
        <f t="shared" si="0"/>
        <v>52.85</v>
      </c>
      <c r="M24" s="11">
        <v>1</v>
      </c>
      <c r="N24" s="25"/>
    </row>
    <row r="25" spans="1:14" ht="22.5" customHeight="1">
      <c r="A25" s="11">
        <v>22</v>
      </c>
      <c r="B25" s="19"/>
      <c r="C25" s="19"/>
      <c r="D25" s="20">
        <v>38000093</v>
      </c>
      <c r="E25" s="21">
        <v>2</v>
      </c>
      <c r="F25" s="14" t="s">
        <v>69</v>
      </c>
      <c r="G25" s="15" t="s">
        <v>18</v>
      </c>
      <c r="H25" s="15" t="s">
        <v>70</v>
      </c>
      <c r="I25" s="15">
        <v>68</v>
      </c>
      <c r="J25" s="15">
        <v>77.5</v>
      </c>
      <c r="K25" s="30" t="s">
        <v>20</v>
      </c>
      <c r="L25" s="30">
        <f t="shared" si="0"/>
        <v>50.925</v>
      </c>
      <c r="M25" s="11">
        <v>2</v>
      </c>
      <c r="N25" s="25"/>
    </row>
    <row r="26" spans="1:14" ht="22.5" customHeight="1">
      <c r="A26" s="11">
        <v>23</v>
      </c>
      <c r="B26" s="19"/>
      <c r="C26" s="19"/>
      <c r="D26" s="20">
        <v>38000093</v>
      </c>
      <c r="E26" s="21">
        <v>2</v>
      </c>
      <c r="F26" s="14" t="s">
        <v>71</v>
      </c>
      <c r="G26" s="15" t="s">
        <v>18</v>
      </c>
      <c r="H26" s="15" t="s">
        <v>72</v>
      </c>
      <c r="I26" s="15">
        <v>79</v>
      </c>
      <c r="J26" s="15">
        <v>66.5</v>
      </c>
      <c r="K26" s="30" t="s">
        <v>20</v>
      </c>
      <c r="L26" s="30">
        <f t="shared" si="0"/>
        <v>50.925</v>
      </c>
      <c r="M26" s="11">
        <v>2</v>
      </c>
      <c r="N26" s="25"/>
    </row>
    <row r="27" spans="1:14" ht="22.5" customHeight="1">
      <c r="A27" s="11">
        <v>24</v>
      </c>
      <c r="B27" s="19"/>
      <c r="C27" s="19"/>
      <c r="D27" s="20">
        <v>38000093</v>
      </c>
      <c r="E27" s="21">
        <v>2</v>
      </c>
      <c r="F27" s="14" t="s">
        <v>73</v>
      </c>
      <c r="G27" s="15" t="s">
        <v>18</v>
      </c>
      <c r="H27" s="15" t="s">
        <v>74</v>
      </c>
      <c r="I27" s="15">
        <v>76</v>
      </c>
      <c r="J27" s="15">
        <v>68.5</v>
      </c>
      <c r="K27" s="30" t="s">
        <v>20</v>
      </c>
      <c r="L27" s="30">
        <f t="shared" si="0"/>
        <v>50.575</v>
      </c>
      <c r="M27" s="11">
        <v>4</v>
      </c>
      <c r="N27" s="25"/>
    </row>
    <row r="28" spans="1:14" ht="22.5" customHeight="1">
      <c r="A28" s="11">
        <v>25</v>
      </c>
      <c r="B28" s="19"/>
      <c r="C28" s="19"/>
      <c r="D28" s="20">
        <v>38000093</v>
      </c>
      <c r="E28" s="21">
        <v>2</v>
      </c>
      <c r="F28" s="14" t="s">
        <v>75</v>
      </c>
      <c r="G28" s="15" t="s">
        <v>24</v>
      </c>
      <c r="H28" s="15" t="s">
        <v>76</v>
      </c>
      <c r="I28" s="15">
        <v>81</v>
      </c>
      <c r="J28" s="15">
        <v>61</v>
      </c>
      <c r="K28" s="30" t="s">
        <v>20</v>
      </c>
      <c r="L28" s="30">
        <f t="shared" si="0"/>
        <v>49.7</v>
      </c>
      <c r="M28" s="11">
        <v>5</v>
      </c>
      <c r="N28" s="25"/>
    </row>
    <row r="29" spans="1:14" ht="22.5" customHeight="1">
      <c r="A29" s="11">
        <v>26</v>
      </c>
      <c r="B29" s="22"/>
      <c r="C29" s="22"/>
      <c r="D29" s="23">
        <v>38000093</v>
      </c>
      <c r="E29" s="24">
        <v>2</v>
      </c>
      <c r="F29" s="14" t="s">
        <v>77</v>
      </c>
      <c r="G29" s="15" t="s">
        <v>18</v>
      </c>
      <c r="H29" s="15" t="s">
        <v>78</v>
      </c>
      <c r="I29" s="15">
        <v>69</v>
      </c>
      <c r="J29" s="15">
        <v>70</v>
      </c>
      <c r="K29" s="30" t="s">
        <v>20</v>
      </c>
      <c r="L29" s="30">
        <f t="shared" si="0"/>
        <v>48.65</v>
      </c>
      <c r="M29" s="11">
        <v>6</v>
      </c>
      <c r="N29" s="25"/>
    </row>
    <row r="30" spans="1:14" ht="22.5" customHeight="1">
      <c r="A30" s="11">
        <v>27</v>
      </c>
      <c r="B30" s="16" t="s">
        <v>65</v>
      </c>
      <c r="C30" s="16" t="s">
        <v>79</v>
      </c>
      <c r="D30" s="17">
        <v>38000094</v>
      </c>
      <c r="E30" s="18">
        <v>3</v>
      </c>
      <c r="F30" s="14" t="s">
        <v>80</v>
      </c>
      <c r="G30" s="15" t="s">
        <v>24</v>
      </c>
      <c r="H30" s="15" t="s">
        <v>81</v>
      </c>
      <c r="I30" s="15">
        <v>74</v>
      </c>
      <c r="J30" s="15">
        <v>70.5</v>
      </c>
      <c r="K30" s="30" t="s">
        <v>20</v>
      </c>
      <c r="L30" s="30">
        <f t="shared" si="0"/>
        <v>50.575</v>
      </c>
      <c r="M30" s="11">
        <v>1</v>
      </c>
      <c r="N30" s="25"/>
    </row>
    <row r="31" spans="1:14" ht="22.5" customHeight="1">
      <c r="A31" s="11">
        <v>28</v>
      </c>
      <c r="B31" s="19"/>
      <c r="C31" s="19"/>
      <c r="D31" s="20">
        <v>38000094</v>
      </c>
      <c r="E31" s="21">
        <v>3</v>
      </c>
      <c r="F31" s="14" t="s">
        <v>82</v>
      </c>
      <c r="G31" s="15" t="s">
        <v>18</v>
      </c>
      <c r="H31" s="15" t="s">
        <v>83</v>
      </c>
      <c r="I31" s="15">
        <v>67</v>
      </c>
      <c r="J31" s="15">
        <v>76.5</v>
      </c>
      <c r="K31" s="30" t="s">
        <v>20</v>
      </c>
      <c r="L31" s="30">
        <f t="shared" si="0"/>
        <v>50.225</v>
      </c>
      <c r="M31" s="11">
        <v>2</v>
      </c>
      <c r="N31" s="25"/>
    </row>
    <row r="32" spans="1:14" ht="22.5" customHeight="1">
      <c r="A32" s="11">
        <v>29</v>
      </c>
      <c r="B32" s="19"/>
      <c r="C32" s="19"/>
      <c r="D32" s="20">
        <v>38000094</v>
      </c>
      <c r="E32" s="21">
        <v>3</v>
      </c>
      <c r="F32" s="14" t="s">
        <v>84</v>
      </c>
      <c r="G32" s="15" t="s">
        <v>18</v>
      </c>
      <c r="H32" s="15" t="s">
        <v>85</v>
      </c>
      <c r="I32" s="15">
        <v>76</v>
      </c>
      <c r="J32" s="15">
        <v>65.5</v>
      </c>
      <c r="K32" s="30" t="s">
        <v>20</v>
      </c>
      <c r="L32" s="30">
        <f t="shared" si="0"/>
        <v>49.525</v>
      </c>
      <c r="M32" s="11">
        <v>3</v>
      </c>
      <c r="N32" s="25"/>
    </row>
    <row r="33" spans="1:14" ht="22.5" customHeight="1">
      <c r="A33" s="11">
        <v>30</v>
      </c>
      <c r="B33" s="19"/>
      <c r="C33" s="19"/>
      <c r="D33" s="20">
        <v>38000094</v>
      </c>
      <c r="E33" s="21">
        <v>3</v>
      </c>
      <c r="F33" s="14" t="s">
        <v>86</v>
      </c>
      <c r="G33" s="15" t="s">
        <v>24</v>
      </c>
      <c r="H33" s="15" t="s">
        <v>87</v>
      </c>
      <c r="I33" s="15">
        <v>79</v>
      </c>
      <c r="J33" s="15">
        <v>62</v>
      </c>
      <c r="K33" s="30" t="s">
        <v>20</v>
      </c>
      <c r="L33" s="30">
        <f t="shared" si="0"/>
        <v>49.35</v>
      </c>
      <c r="M33" s="11">
        <v>4</v>
      </c>
      <c r="N33" s="25"/>
    </row>
    <row r="34" spans="1:14" ht="22.5" customHeight="1">
      <c r="A34" s="11">
        <v>31</v>
      </c>
      <c r="B34" s="19"/>
      <c r="C34" s="19"/>
      <c r="D34" s="20">
        <v>38000094</v>
      </c>
      <c r="E34" s="21">
        <v>3</v>
      </c>
      <c r="F34" s="14" t="s">
        <v>88</v>
      </c>
      <c r="G34" s="15" t="s">
        <v>24</v>
      </c>
      <c r="H34" s="15" t="s">
        <v>89</v>
      </c>
      <c r="I34" s="15">
        <v>73</v>
      </c>
      <c r="J34" s="15">
        <v>66</v>
      </c>
      <c r="K34" s="30" t="s">
        <v>20</v>
      </c>
      <c r="L34" s="30">
        <f t="shared" si="0"/>
        <v>48.65</v>
      </c>
      <c r="M34" s="11">
        <v>5</v>
      </c>
      <c r="N34" s="25"/>
    </row>
    <row r="35" spans="1:14" ht="22.5" customHeight="1">
      <c r="A35" s="11">
        <v>32</v>
      </c>
      <c r="B35" s="19"/>
      <c r="C35" s="19"/>
      <c r="D35" s="20">
        <v>38000094</v>
      </c>
      <c r="E35" s="21">
        <v>3</v>
      </c>
      <c r="F35" s="14" t="s">
        <v>90</v>
      </c>
      <c r="G35" s="15" t="s">
        <v>24</v>
      </c>
      <c r="H35" s="15" t="s">
        <v>91</v>
      </c>
      <c r="I35" s="15">
        <v>74</v>
      </c>
      <c r="J35" s="15">
        <v>63.5</v>
      </c>
      <c r="K35" s="30" t="s">
        <v>20</v>
      </c>
      <c r="L35" s="30">
        <f t="shared" si="0"/>
        <v>48.125</v>
      </c>
      <c r="M35" s="11">
        <v>6</v>
      </c>
      <c r="N35" s="25"/>
    </row>
    <row r="36" spans="1:14" ht="22.5" customHeight="1">
      <c r="A36" s="11">
        <v>33</v>
      </c>
      <c r="B36" s="19"/>
      <c r="C36" s="19"/>
      <c r="D36" s="20">
        <v>38000094</v>
      </c>
      <c r="E36" s="21">
        <v>3</v>
      </c>
      <c r="F36" s="14" t="s">
        <v>92</v>
      </c>
      <c r="G36" s="15" t="s">
        <v>18</v>
      </c>
      <c r="H36" s="15" t="s">
        <v>93</v>
      </c>
      <c r="I36" s="15">
        <v>68</v>
      </c>
      <c r="J36" s="15">
        <v>69</v>
      </c>
      <c r="K36" s="30" t="s">
        <v>20</v>
      </c>
      <c r="L36" s="30">
        <f t="shared" si="0"/>
        <v>47.95</v>
      </c>
      <c r="M36" s="11">
        <v>7</v>
      </c>
      <c r="N36" s="25"/>
    </row>
    <row r="37" spans="1:14" ht="22.5" customHeight="1">
      <c r="A37" s="11">
        <v>34</v>
      </c>
      <c r="B37" s="19"/>
      <c r="C37" s="19"/>
      <c r="D37" s="20">
        <v>38000094</v>
      </c>
      <c r="E37" s="21">
        <v>3</v>
      </c>
      <c r="F37" s="14" t="s">
        <v>94</v>
      </c>
      <c r="G37" s="15" t="s">
        <v>24</v>
      </c>
      <c r="H37" s="15" t="s">
        <v>95</v>
      </c>
      <c r="I37" s="15">
        <v>71</v>
      </c>
      <c r="J37" s="15">
        <v>65</v>
      </c>
      <c r="K37" s="30" t="s">
        <v>20</v>
      </c>
      <c r="L37" s="30">
        <f aca="true" t="shared" si="3" ref="L37:L60">I37*0.35+J37*0.35</f>
        <v>47.6</v>
      </c>
      <c r="M37" s="11">
        <v>8</v>
      </c>
      <c r="N37" s="25"/>
    </row>
    <row r="38" spans="1:14" ht="22.5" customHeight="1">
      <c r="A38" s="11">
        <v>35</v>
      </c>
      <c r="B38" s="19"/>
      <c r="C38" s="22"/>
      <c r="D38" s="23">
        <v>38000094</v>
      </c>
      <c r="E38" s="24">
        <v>3</v>
      </c>
      <c r="F38" s="14" t="s">
        <v>96</v>
      </c>
      <c r="G38" s="15" t="s">
        <v>24</v>
      </c>
      <c r="H38" s="15" t="s">
        <v>97</v>
      </c>
      <c r="I38" s="15">
        <v>72</v>
      </c>
      <c r="J38" s="15">
        <v>63</v>
      </c>
      <c r="K38" s="30" t="s">
        <v>20</v>
      </c>
      <c r="L38" s="30">
        <f t="shared" si="3"/>
        <v>47.25</v>
      </c>
      <c r="M38" s="11">
        <v>9</v>
      </c>
      <c r="N38" s="25"/>
    </row>
    <row r="39" spans="1:14" ht="22.5" customHeight="1">
      <c r="A39" s="11">
        <v>36</v>
      </c>
      <c r="B39" s="19"/>
      <c r="C39" s="16" t="s">
        <v>98</v>
      </c>
      <c r="D39" s="17">
        <v>38000095</v>
      </c>
      <c r="E39" s="18">
        <v>1</v>
      </c>
      <c r="F39" s="14" t="s">
        <v>99</v>
      </c>
      <c r="G39" s="15" t="s">
        <v>18</v>
      </c>
      <c r="H39" s="15" t="s">
        <v>100</v>
      </c>
      <c r="I39" s="15">
        <v>73</v>
      </c>
      <c r="J39" s="15">
        <v>65.5</v>
      </c>
      <c r="K39" s="30" t="s">
        <v>20</v>
      </c>
      <c r="L39" s="30">
        <f t="shared" si="3"/>
        <v>48.475</v>
      </c>
      <c r="M39" s="11">
        <v>1</v>
      </c>
      <c r="N39" s="25"/>
    </row>
    <row r="40" spans="1:14" ht="22.5" customHeight="1">
      <c r="A40" s="11">
        <v>37</v>
      </c>
      <c r="B40" s="19"/>
      <c r="C40" s="19"/>
      <c r="D40" s="20">
        <v>38000095</v>
      </c>
      <c r="E40" s="21">
        <v>1</v>
      </c>
      <c r="F40" s="14" t="s">
        <v>101</v>
      </c>
      <c r="G40" s="15" t="s">
        <v>24</v>
      </c>
      <c r="H40" s="15" t="s">
        <v>102</v>
      </c>
      <c r="I40" s="15">
        <v>63</v>
      </c>
      <c r="J40" s="15">
        <v>65</v>
      </c>
      <c r="K40" s="30" t="s">
        <v>20</v>
      </c>
      <c r="L40" s="30">
        <f t="shared" si="3"/>
        <v>44.8</v>
      </c>
      <c r="M40" s="11">
        <v>2</v>
      </c>
      <c r="N40" s="25"/>
    </row>
    <row r="41" spans="1:14" ht="22.5" customHeight="1">
      <c r="A41" s="11">
        <v>38</v>
      </c>
      <c r="B41" s="22"/>
      <c r="C41" s="22"/>
      <c r="D41" s="23">
        <v>38000095</v>
      </c>
      <c r="E41" s="24">
        <v>1</v>
      </c>
      <c r="F41" s="14" t="s">
        <v>103</v>
      </c>
      <c r="G41" s="15" t="s">
        <v>24</v>
      </c>
      <c r="H41" s="15" t="s">
        <v>104</v>
      </c>
      <c r="I41" s="15">
        <v>66</v>
      </c>
      <c r="J41" s="15">
        <v>56.5</v>
      </c>
      <c r="K41" s="30" t="s">
        <v>20</v>
      </c>
      <c r="L41" s="30">
        <f t="shared" si="3"/>
        <v>42.875</v>
      </c>
      <c r="M41" s="11">
        <v>3</v>
      </c>
      <c r="N41" s="25"/>
    </row>
    <row r="42" spans="1:14" ht="22.5" customHeight="1">
      <c r="A42" s="11">
        <v>39</v>
      </c>
      <c r="B42" s="16" t="s">
        <v>105</v>
      </c>
      <c r="C42" s="16" t="s">
        <v>106</v>
      </c>
      <c r="D42" s="17">
        <v>38000096</v>
      </c>
      <c r="E42" s="18">
        <v>2</v>
      </c>
      <c r="F42" s="14" t="s">
        <v>107</v>
      </c>
      <c r="G42" s="15" t="s">
        <v>24</v>
      </c>
      <c r="H42" s="15" t="s">
        <v>108</v>
      </c>
      <c r="I42" s="15">
        <v>79</v>
      </c>
      <c r="J42" s="15">
        <v>70.5</v>
      </c>
      <c r="K42" s="30" t="s">
        <v>20</v>
      </c>
      <c r="L42" s="30">
        <f t="shared" si="3"/>
        <v>52.325</v>
      </c>
      <c r="M42" s="11">
        <v>1</v>
      </c>
      <c r="N42" s="25"/>
    </row>
    <row r="43" spans="1:14" ht="22.5" customHeight="1">
      <c r="A43" s="11">
        <v>40</v>
      </c>
      <c r="B43" s="19"/>
      <c r="C43" s="19"/>
      <c r="D43" s="20">
        <v>38000096</v>
      </c>
      <c r="E43" s="21">
        <v>2</v>
      </c>
      <c r="F43" s="14" t="s">
        <v>109</v>
      </c>
      <c r="G43" s="15" t="s">
        <v>18</v>
      </c>
      <c r="H43" s="15" t="s">
        <v>110</v>
      </c>
      <c r="I43" s="15">
        <v>75</v>
      </c>
      <c r="J43" s="15">
        <v>72</v>
      </c>
      <c r="K43" s="30" t="s">
        <v>20</v>
      </c>
      <c r="L43" s="30">
        <f t="shared" si="3"/>
        <v>51.45</v>
      </c>
      <c r="M43" s="11">
        <v>2</v>
      </c>
      <c r="N43" s="25"/>
    </row>
    <row r="44" spans="1:14" ht="22.5" customHeight="1">
      <c r="A44" s="11">
        <v>41</v>
      </c>
      <c r="B44" s="19"/>
      <c r="C44" s="19"/>
      <c r="D44" s="20">
        <v>38000096</v>
      </c>
      <c r="E44" s="21">
        <v>2</v>
      </c>
      <c r="F44" s="14" t="s">
        <v>111</v>
      </c>
      <c r="G44" s="15" t="s">
        <v>18</v>
      </c>
      <c r="H44" s="15" t="s">
        <v>112</v>
      </c>
      <c r="I44" s="15">
        <v>75</v>
      </c>
      <c r="J44" s="15">
        <v>70</v>
      </c>
      <c r="K44" s="30" t="s">
        <v>20</v>
      </c>
      <c r="L44" s="30">
        <f t="shared" si="3"/>
        <v>50.75</v>
      </c>
      <c r="M44" s="11">
        <v>3</v>
      </c>
      <c r="N44" s="25"/>
    </row>
    <row r="45" spans="1:14" ht="22.5" customHeight="1">
      <c r="A45" s="11">
        <v>42</v>
      </c>
      <c r="B45" s="19"/>
      <c r="C45" s="19"/>
      <c r="D45" s="20">
        <v>38000096</v>
      </c>
      <c r="E45" s="21">
        <v>2</v>
      </c>
      <c r="F45" s="14" t="s">
        <v>113</v>
      </c>
      <c r="G45" s="15" t="s">
        <v>18</v>
      </c>
      <c r="H45" s="15" t="s">
        <v>114</v>
      </c>
      <c r="I45" s="15">
        <v>71</v>
      </c>
      <c r="J45" s="15">
        <v>73</v>
      </c>
      <c r="K45" s="30" t="s">
        <v>20</v>
      </c>
      <c r="L45" s="30">
        <f t="shared" si="3"/>
        <v>50.4</v>
      </c>
      <c r="M45" s="11">
        <v>4</v>
      </c>
      <c r="N45" s="25"/>
    </row>
    <row r="46" spans="1:14" ht="22.5" customHeight="1">
      <c r="A46" s="11">
        <v>43</v>
      </c>
      <c r="B46" s="19"/>
      <c r="C46" s="19"/>
      <c r="D46" s="20">
        <v>38000096</v>
      </c>
      <c r="E46" s="21">
        <v>2</v>
      </c>
      <c r="F46" s="14" t="s">
        <v>115</v>
      </c>
      <c r="G46" s="15" t="s">
        <v>18</v>
      </c>
      <c r="H46" s="15" t="s">
        <v>116</v>
      </c>
      <c r="I46" s="15">
        <v>78</v>
      </c>
      <c r="J46" s="15">
        <v>64.5</v>
      </c>
      <c r="K46" s="30" t="s">
        <v>20</v>
      </c>
      <c r="L46" s="30">
        <f t="shared" si="3"/>
        <v>49.875</v>
      </c>
      <c r="M46" s="11">
        <v>5</v>
      </c>
      <c r="N46" s="25"/>
    </row>
    <row r="47" spans="1:14" ht="22.5" customHeight="1">
      <c r="A47" s="11">
        <v>44</v>
      </c>
      <c r="B47" s="19"/>
      <c r="C47" s="22"/>
      <c r="D47" s="23">
        <v>38000096</v>
      </c>
      <c r="E47" s="24">
        <v>2</v>
      </c>
      <c r="F47" s="14" t="s">
        <v>117</v>
      </c>
      <c r="G47" s="15" t="s">
        <v>18</v>
      </c>
      <c r="H47" s="15" t="s">
        <v>118</v>
      </c>
      <c r="I47" s="15">
        <v>74</v>
      </c>
      <c r="J47" s="15">
        <v>68</v>
      </c>
      <c r="K47" s="30" t="s">
        <v>20</v>
      </c>
      <c r="L47" s="30">
        <f t="shared" si="3"/>
        <v>49.7</v>
      </c>
      <c r="M47" s="11">
        <v>6</v>
      </c>
      <c r="N47" s="25"/>
    </row>
    <row r="48" spans="1:14" ht="22.5" customHeight="1">
      <c r="A48" s="11">
        <v>45</v>
      </c>
      <c r="B48" s="19"/>
      <c r="C48" s="16" t="s">
        <v>119</v>
      </c>
      <c r="D48" s="17">
        <v>38000097</v>
      </c>
      <c r="E48" s="18">
        <v>1</v>
      </c>
      <c r="F48" s="14" t="s">
        <v>120</v>
      </c>
      <c r="G48" s="15" t="s">
        <v>18</v>
      </c>
      <c r="H48" s="15" t="s">
        <v>121</v>
      </c>
      <c r="I48" s="15">
        <v>77</v>
      </c>
      <c r="J48" s="15">
        <v>71.5</v>
      </c>
      <c r="K48" s="30" t="s">
        <v>20</v>
      </c>
      <c r="L48" s="30">
        <f t="shared" si="3"/>
        <v>51.975</v>
      </c>
      <c r="M48" s="11">
        <v>1</v>
      </c>
      <c r="N48" s="25"/>
    </row>
    <row r="49" spans="1:14" ht="22.5" customHeight="1">
      <c r="A49" s="11">
        <v>46</v>
      </c>
      <c r="B49" s="19"/>
      <c r="C49" s="19"/>
      <c r="D49" s="20">
        <v>38000097</v>
      </c>
      <c r="E49" s="21">
        <v>1</v>
      </c>
      <c r="F49" s="14" t="s">
        <v>122</v>
      </c>
      <c r="G49" s="15" t="s">
        <v>18</v>
      </c>
      <c r="H49" s="15" t="s">
        <v>123</v>
      </c>
      <c r="I49" s="15">
        <v>77</v>
      </c>
      <c r="J49" s="15">
        <v>68</v>
      </c>
      <c r="K49" s="30" t="s">
        <v>20</v>
      </c>
      <c r="L49" s="30">
        <f t="shared" si="3"/>
        <v>50.75</v>
      </c>
      <c r="M49" s="11">
        <v>2</v>
      </c>
      <c r="N49" s="25"/>
    </row>
    <row r="50" spans="1:14" ht="22.5" customHeight="1">
      <c r="A50" s="11">
        <v>47</v>
      </c>
      <c r="B50" s="19"/>
      <c r="C50" s="19"/>
      <c r="D50" s="20">
        <v>38000097</v>
      </c>
      <c r="E50" s="21">
        <v>1</v>
      </c>
      <c r="F50" s="14" t="s">
        <v>124</v>
      </c>
      <c r="G50" s="15" t="s">
        <v>24</v>
      </c>
      <c r="H50" s="15" t="s">
        <v>125</v>
      </c>
      <c r="I50" s="15">
        <v>70</v>
      </c>
      <c r="J50" s="15">
        <v>73</v>
      </c>
      <c r="K50" s="30" t="s">
        <v>20</v>
      </c>
      <c r="L50" s="30">
        <f t="shared" si="3"/>
        <v>50.05</v>
      </c>
      <c r="M50" s="11">
        <v>3</v>
      </c>
      <c r="N50" s="25"/>
    </row>
    <row r="51" spans="1:14" ht="22.5" customHeight="1">
      <c r="A51" s="11">
        <v>48</v>
      </c>
      <c r="B51" s="22"/>
      <c r="C51" s="22"/>
      <c r="D51" s="23">
        <v>38000097</v>
      </c>
      <c r="E51" s="24">
        <v>1</v>
      </c>
      <c r="F51" s="14" t="s">
        <v>126</v>
      </c>
      <c r="G51" s="15" t="s">
        <v>18</v>
      </c>
      <c r="H51" s="15" t="s">
        <v>127</v>
      </c>
      <c r="I51" s="15">
        <v>73</v>
      </c>
      <c r="J51" s="15">
        <v>70</v>
      </c>
      <c r="K51" s="30" t="s">
        <v>20</v>
      </c>
      <c r="L51" s="30">
        <f t="shared" si="3"/>
        <v>50.05</v>
      </c>
      <c r="M51" s="11">
        <v>3</v>
      </c>
      <c r="N51" s="25"/>
    </row>
    <row r="52" spans="1:14" ht="22.5" customHeight="1">
      <c r="A52" s="11">
        <v>49</v>
      </c>
      <c r="B52" s="16" t="s">
        <v>128</v>
      </c>
      <c r="C52" s="16" t="s">
        <v>129</v>
      </c>
      <c r="D52" s="17">
        <v>38000098</v>
      </c>
      <c r="E52" s="18">
        <v>1</v>
      </c>
      <c r="F52" s="14" t="s">
        <v>130</v>
      </c>
      <c r="G52" s="15" t="s">
        <v>18</v>
      </c>
      <c r="H52" s="15" t="s">
        <v>131</v>
      </c>
      <c r="I52" s="15">
        <v>78</v>
      </c>
      <c r="J52" s="15">
        <v>76</v>
      </c>
      <c r="K52" s="30" t="s">
        <v>20</v>
      </c>
      <c r="L52" s="30">
        <f t="shared" si="3"/>
        <v>53.9</v>
      </c>
      <c r="M52" s="11">
        <v>1</v>
      </c>
      <c r="N52" s="25"/>
    </row>
    <row r="53" spans="1:14" ht="22.5" customHeight="1">
      <c r="A53" s="11">
        <v>50</v>
      </c>
      <c r="B53" s="19"/>
      <c r="C53" s="19"/>
      <c r="D53" s="20">
        <v>38000098</v>
      </c>
      <c r="E53" s="21">
        <v>1</v>
      </c>
      <c r="F53" s="14" t="s">
        <v>132</v>
      </c>
      <c r="G53" s="15" t="s">
        <v>24</v>
      </c>
      <c r="H53" s="15" t="s">
        <v>133</v>
      </c>
      <c r="I53" s="15">
        <v>73</v>
      </c>
      <c r="J53" s="15">
        <v>75.5</v>
      </c>
      <c r="K53" s="30" t="s">
        <v>20</v>
      </c>
      <c r="L53" s="30">
        <f t="shared" si="3"/>
        <v>51.975</v>
      </c>
      <c r="M53" s="11">
        <v>2</v>
      </c>
      <c r="N53" s="25"/>
    </row>
    <row r="54" spans="1:14" ht="22.5" customHeight="1">
      <c r="A54" s="11">
        <v>51</v>
      </c>
      <c r="B54" s="19"/>
      <c r="C54" s="22"/>
      <c r="D54" s="23">
        <v>38000098</v>
      </c>
      <c r="E54" s="24">
        <v>1</v>
      </c>
      <c r="F54" s="14" t="s">
        <v>134</v>
      </c>
      <c r="G54" s="15" t="s">
        <v>18</v>
      </c>
      <c r="H54" s="15" t="s">
        <v>135</v>
      </c>
      <c r="I54" s="15">
        <v>75</v>
      </c>
      <c r="J54" s="15">
        <v>68</v>
      </c>
      <c r="K54" s="30" t="s">
        <v>20</v>
      </c>
      <c r="L54" s="30">
        <f t="shared" si="3"/>
        <v>50.05</v>
      </c>
      <c r="M54" s="11">
        <v>3</v>
      </c>
      <c r="N54" s="25"/>
    </row>
    <row r="55" spans="1:14" ht="22.5" customHeight="1">
      <c r="A55" s="11">
        <v>52</v>
      </c>
      <c r="B55" s="19"/>
      <c r="C55" s="16" t="s">
        <v>136</v>
      </c>
      <c r="D55" s="17">
        <v>38000099</v>
      </c>
      <c r="E55" s="18">
        <v>1</v>
      </c>
      <c r="F55" s="14" t="s">
        <v>137</v>
      </c>
      <c r="G55" s="15" t="s">
        <v>18</v>
      </c>
      <c r="H55" s="15" t="s">
        <v>138</v>
      </c>
      <c r="I55" s="15">
        <v>75</v>
      </c>
      <c r="J55" s="15">
        <v>74.5</v>
      </c>
      <c r="K55" s="30" t="s">
        <v>20</v>
      </c>
      <c r="L55" s="30">
        <f t="shared" si="3"/>
        <v>52.325</v>
      </c>
      <c r="M55" s="11">
        <v>1</v>
      </c>
      <c r="N55" s="25"/>
    </row>
    <row r="56" spans="1:14" ht="22.5" customHeight="1">
      <c r="A56" s="11">
        <v>53</v>
      </c>
      <c r="B56" s="19"/>
      <c r="C56" s="19"/>
      <c r="D56" s="20">
        <v>38000099</v>
      </c>
      <c r="E56" s="21">
        <v>1</v>
      </c>
      <c r="F56" s="14" t="s">
        <v>139</v>
      </c>
      <c r="G56" s="15" t="s">
        <v>18</v>
      </c>
      <c r="H56" s="15" t="s">
        <v>140</v>
      </c>
      <c r="I56" s="15">
        <v>73</v>
      </c>
      <c r="J56" s="15">
        <v>69.5</v>
      </c>
      <c r="K56" s="30" t="s">
        <v>20</v>
      </c>
      <c r="L56" s="30">
        <f t="shared" si="3"/>
        <v>49.875</v>
      </c>
      <c r="M56" s="11">
        <v>2</v>
      </c>
      <c r="N56" s="25"/>
    </row>
    <row r="57" spans="1:14" ht="22.5" customHeight="1">
      <c r="A57" s="11">
        <v>54</v>
      </c>
      <c r="B57" s="22"/>
      <c r="C57" s="22"/>
      <c r="D57" s="23">
        <v>38000099</v>
      </c>
      <c r="E57" s="24">
        <v>1</v>
      </c>
      <c r="F57" s="14" t="s">
        <v>141</v>
      </c>
      <c r="G57" s="15" t="s">
        <v>18</v>
      </c>
      <c r="H57" s="15" t="s">
        <v>142</v>
      </c>
      <c r="I57" s="15">
        <v>59</v>
      </c>
      <c r="J57" s="15">
        <v>68.5</v>
      </c>
      <c r="K57" s="30" t="s">
        <v>20</v>
      </c>
      <c r="L57" s="30">
        <f t="shared" si="3"/>
        <v>44.625</v>
      </c>
      <c r="M57" s="11">
        <v>3</v>
      </c>
      <c r="N57" s="25"/>
    </row>
    <row r="58" spans="1:14" ht="22.5" customHeight="1">
      <c r="A58" s="11">
        <v>55</v>
      </c>
      <c r="B58" s="16" t="s">
        <v>143</v>
      </c>
      <c r="C58" s="16" t="s">
        <v>144</v>
      </c>
      <c r="D58" s="17">
        <v>38000100</v>
      </c>
      <c r="E58" s="18">
        <v>1</v>
      </c>
      <c r="F58" s="14" t="s">
        <v>145</v>
      </c>
      <c r="G58" s="15" t="s">
        <v>18</v>
      </c>
      <c r="H58" s="31" t="s">
        <v>146</v>
      </c>
      <c r="I58" s="15">
        <v>72</v>
      </c>
      <c r="J58" s="15">
        <v>73</v>
      </c>
      <c r="K58" s="30" t="s">
        <v>20</v>
      </c>
      <c r="L58" s="30">
        <f t="shared" si="3"/>
        <v>50.75</v>
      </c>
      <c r="M58" s="11">
        <v>1</v>
      </c>
      <c r="N58" s="25"/>
    </row>
    <row r="59" spans="1:14" ht="22.5" customHeight="1">
      <c r="A59" s="11">
        <v>56</v>
      </c>
      <c r="B59" s="19"/>
      <c r="C59" s="19" t="s">
        <v>144</v>
      </c>
      <c r="D59" s="20">
        <v>38000100</v>
      </c>
      <c r="E59" s="21">
        <v>1</v>
      </c>
      <c r="F59" s="14" t="s">
        <v>147</v>
      </c>
      <c r="G59" s="15" t="s">
        <v>24</v>
      </c>
      <c r="H59" s="15" t="s">
        <v>148</v>
      </c>
      <c r="I59" s="15">
        <v>77</v>
      </c>
      <c r="J59" s="15">
        <v>66.5</v>
      </c>
      <c r="K59" s="30" t="s">
        <v>20</v>
      </c>
      <c r="L59" s="30">
        <f t="shared" si="3"/>
        <v>50.225</v>
      </c>
      <c r="M59" s="11">
        <v>2</v>
      </c>
      <c r="N59" s="25"/>
    </row>
    <row r="60" spans="1:14" ht="22.5" customHeight="1">
      <c r="A60" s="11">
        <v>57</v>
      </c>
      <c r="B60" s="22"/>
      <c r="C60" s="22" t="s">
        <v>144</v>
      </c>
      <c r="D60" s="23">
        <v>38000100</v>
      </c>
      <c r="E60" s="24">
        <v>1</v>
      </c>
      <c r="F60" s="14" t="s">
        <v>149</v>
      </c>
      <c r="G60" s="15" t="s">
        <v>24</v>
      </c>
      <c r="H60" s="15" t="s">
        <v>150</v>
      </c>
      <c r="I60" s="15">
        <v>74</v>
      </c>
      <c r="J60" s="15">
        <v>69</v>
      </c>
      <c r="K60" s="30" t="s">
        <v>20</v>
      </c>
      <c r="L60" s="30">
        <f t="shared" si="3"/>
        <v>50.05</v>
      </c>
      <c r="M60" s="11">
        <v>3</v>
      </c>
      <c r="N60" s="25"/>
    </row>
  </sheetData>
  <sheetProtection/>
  <autoFilter ref="E3:E60"/>
  <mergeCells count="45">
    <mergeCell ref="A2:M2"/>
    <mergeCell ref="B4:B6"/>
    <mergeCell ref="B7:B17"/>
    <mergeCell ref="B18:B23"/>
    <mergeCell ref="B24:B29"/>
    <mergeCell ref="B30:B41"/>
    <mergeCell ref="B42:B51"/>
    <mergeCell ref="B52:B57"/>
    <mergeCell ref="B58:B60"/>
    <mergeCell ref="C4:C6"/>
    <mergeCell ref="C7:C17"/>
    <mergeCell ref="C18:C20"/>
    <mergeCell ref="C21:C23"/>
    <mergeCell ref="C24:C29"/>
    <mergeCell ref="C30:C38"/>
    <mergeCell ref="C39:C41"/>
    <mergeCell ref="C42:C47"/>
    <mergeCell ref="C48:C51"/>
    <mergeCell ref="C52:C54"/>
    <mergeCell ref="C55:C57"/>
    <mergeCell ref="C58:C60"/>
    <mergeCell ref="D4:D6"/>
    <mergeCell ref="D7:D17"/>
    <mergeCell ref="D18:D20"/>
    <mergeCell ref="D21:D23"/>
    <mergeCell ref="D24:D29"/>
    <mergeCell ref="D30:D38"/>
    <mergeCell ref="D39:D41"/>
    <mergeCell ref="D42:D47"/>
    <mergeCell ref="D48:D51"/>
    <mergeCell ref="D52:D54"/>
    <mergeCell ref="D55:D57"/>
    <mergeCell ref="D58:D60"/>
    <mergeCell ref="E4:E6"/>
    <mergeCell ref="E7:E17"/>
    <mergeCell ref="E18:E20"/>
    <mergeCell ref="E21:E23"/>
    <mergeCell ref="E24:E29"/>
    <mergeCell ref="E30:E38"/>
    <mergeCell ref="E39:E41"/>
    <mergeCell ref="E42:E47"/>
    <mergeCell ref="E48:E51"/>
    <mergeCell ref="E52:E54"/>
    <mergeCell ref="E55:E57"/>
    <mergeCell ref="E58:E60"/>
  </mergeCells>
  <printOptions/>
  <pageMargins left="0.43" right="0.43" top="0.59" bottom="0.59" header="0.2" footer="0.2"/>
  <pageSetup firstPageNumber="16" useFirstPageNumber="1" fitToHeight="0" horizontalDpi="600" verticalDpi="600" orientation="portrait" paperSize="9"/>
  <headerFooter>
    <oddFooter xml:space="preserve">&amp;C &amp;P&amp;14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lenovo</cp:lastModifiedBy>
  <cp:lastPrinted>2017-06-20T11:34:00Z</cp:lastPrinted>
  <dcterms:created xsi:type="dcterms:W3CDTF">2017-06-12T07:05:00Z</dcterms:created>
  <dcterms:modified xsi:type="dcterms:W3CDTF">2017-06-22T08:04:41Z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