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6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1" l="1"/>
  <c r="G5" i="1"/>
  <c r="G6" i="1"/>
  <c r="G11" i="1"/>
  <c r="G8" i="1"/>
  <c r="G9" i="1"/>
  <c r="G7" i="1"/>
  <c r="G10" i="1"/>
  <c r="G14" i="1"/>
  <c r="G12" i="1"/>
  <c r="G13" i="1"/>
  <c r="G15" i="1"/>
  <c r="G16" i="1"/>
  <c r="G17" i="1"/>
  <c r="G19" i="1"/>
  <c r="G20" i="1"/>
  <c r="G18" i="1"/>
  <c r="G21" i="1"/>
  <c r="G23" i="1"/>
  <c r="G22" i="1"/>
  <c r="G24" i="1"/>
  <c r="G25" i="1"/>
  <c r="G27" i="1"/>
  <c r="G26" i="1"/>
  <c r="G28" i="1"/>
  <c r="G31" i="1"/>
  <c r="G29" i="1"/>
  <c r="G30" i="1"/>
  <c r="G33" i="1"/>
  <c r="G32" i="1"/>
  <c r="G34" i="1"/>
  <c r="G4" i="1"/>
</calcChain>
</file>

<file path=xl/sharedStrings.xml><?xml version="1.0" encoding="utf-8"?>
<sst xmlns="http://schemas.openxmlformats.org/spreadsheetml/2006/main" count="118" uniqueCount="84">
  <si>
    <t>姓名</t>
    <phoneticPr fontId="2" type="noConversion"/>
  </si>
  <si>
    <t>准考证号</t>
    <phoneticPr fontId="2" type="noConversion"/>
  </si>
  <si>
    <t>报考岗位</t>
    <phoneticPr fontId="2" type="noConversion"/>
  </si>
  <si>
    <t>笔试成绩</t>
    <phoneticPr fontId="2" type="noConversion"/>
  </si>
  <si>
    <t>面试成绩</t>
    <phoneticPr fontId="2" type="noConversion"/>
  </si>
  <si>
    <t>排名</t>
    <phoneticPr fontId="2" type="noConversion"/>
  </si>
  <si>
    <t>备注</t>
    <phoneticPr fontId="2" type="noConversion"/>
  </si>
  <si>
    <t>序号</t>
    <phoneticPr fontId="1" type="noConversion"/>
  </si>
  <si>
    <t>孟小俊</t>
  </si>
  <si>
    <t>杨霞</t>
  </si>
  <si>
    <t>李娜</t>
  </si>
  <si>
    <t>方敏</t>
  </si>
  <si>
    <t>师彦文</t>
  </si>
  <si>
    <t>赵星炜</t>
  </si>
  <si>
    <t>王宏杰</t>
  </si>
  <si>
    <t>谢智海</t>
  </si>
  <si>
    <t>熊金鑫</t>
  </si>
  <si>
    <t>吕颖</t>
  </si>
  <si>
    <t>刘红晶</t>
  </si>
  <si>
    <t>段静珊</t>
  </si>
  <si>
    <t>杨淑娴</t>
  </si>
  <si>
    <t>孙露月</t>
  </si>
  <si>
    <t>徐枫</t>
  </si>
  <si>
    <t>刘茂婷</t>
  </si>
  <si>
    <t>张燕</t>
  </si>
  <si>
    <t>杨林</t>
  </si>
  <si>
    <t>袁小雅</t>
  </si>
  <si>
    <t>熊楚云</t>
  </si>
  <si>
    <t>牟英杰</t>
  </si>
  <si>
    <t>刘柳</t>
  </si>
  <si>
    <t>王硕</t>
  </si>
  <si>
    <t>张明明</t>
  </si>
  <si>
    <t>谢冰欣</t>
  </si>
  <si>
    <t>曹星昱</t>
  </si>
  <si>
    <t>董艳芳</t>
  </si>
  <si>
    <t>何静</t>
  </si>
  <si>
    <t>胡开杰</t>
  </si>
  <si>
    <t>路振艳</t>
  </si>
  <si>
    <t>陈古新</t>
  </si>
  <si>
    <t>许朵</t>
  </si>
  <si>
    <t>7426221092503</t>
  </si>
  <si>
    <t>7426221092505</t>
  </si>
  <si>
    <t>7426221092429</t>
  </si>
  <si>
    <t>7426221092524</t>
  </si>
  <si>
    <t>7426221092510</t>
  </si>
  <si>
    <t>7426221092513</t>
  </si>
  <si>
    <t>7426221092523</t>
  </si>
  <si>
    <t>7426221092512</t>
  </si>
  <si>
    <t>7426221092519</t>
  </si>
  <si>
    <t>7426221092603</t>
  </si>
  <si>
    <t>7426221092602</t>
  </si>
  <si>
    <t>7426221092605</t>
  </si>
  <si>
    <t>7426221092616</t>
  </si>
  <si>
    <t>7426221092617</t>
  </si>
  <si>
    <t>7426221092620</t>
  </si>
  <si>
    <t>7426221093010</t>
  </si>
  <si>
    <t>7426221093012</t>
  </si>
  <si>
    <t>7426221093009</t>
  </si>
  <si>
    <t>7426221092703</t>
  </si>
  <si>
    <t>7426221092622</t>
  </si>
  <si>
    <t>7426221092624</t>
  </si>
  <si>
    <t>7426221092707</t>
  </si>
  <si>
    <t>7426221092705</t>
  </si>
  <si>
    <t>7426221092911</t>
  </si>
  <si>
    <t>7426221092718</t>
  </si>
  <si>
    <t>7426221092817</t>
  </si>
  <si>
    <t>7426221092920</t>
  </si>
  <si>
    <t>7426221092923</t>
  </si>
  <si>
    <t>7426221093005</t>
  </si>
  <si>
    <t>7426221093001</t>
  </si>
  <si>
    <t>7426221092922</t>
  </si>
  <si>
    <t>7426221093008</t>
  </si>
  <si>
    <t>物联网专业教师</t>
    <phoneticPr fontId="1" type="noConversion"/>
  </si>
  <si>
    <t>信息安全专业教师</t>
    <phoneticPr fontId="1" type="noConversion"/>
  </si>
  <si>
    <t>软件工程</t>
    <phoneticPr fontId="1" type="noConversion"/>
  </si>
  <si>
    <t>数字媒体专业教师</t>
    <phoneticPr fontId="1" type="noConversion"/>
  </si>
  <si>
    <t>轨道交通专业实验教师</t>
    <phoneticPr fontId="1" type="noConversion"/>
  </si>
  <si>
    <t>金融专业教师</t>
    <phoneticPr fontId="1" type="noConversion"/>
  </si>
  <si>
    <t>保险专业教师</t>
    <phoneticPr fontId="1" type="noConversion"/>
  </si>
  <si>
    <t>语文专业教师</t>
    <phoneticPr fontId="1" type="noConversion"/>
  </si>
  <si>
    <t>思想政治专业教师</t>
    <phoneticPr fontId="1" type="noConversion"/>
  </si>
  <si>
    <t>体检</t>
    <phoneticPr fontId="1" type="noConversion"/>
  </si>
  <si>
    <t>四川邮电职业技术学院2017年12月公招工作人员考试总成绩、排名及参加体检人员名单</t>
    <phoneticPr fontId="2" type="noConversion"/>
  </si>
  <si>
    <t>考试总成绩(笔试40%+面试60%)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</si>
</sst>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J9" sqref="J9"/>
    </sheetView>
  </sheetViews>
  <sheetFormatPr defaultRowHeight="13.5" x14ac:dyDescent="0.15"/>
  <cols>
    <col min="1" max="1" width="5" customWidth="1"/>
    <col min="2" max="2" width="7.625" customWidth="1"/>
    <col min="3" max="3" width="14.375" customWidth="1"/>
    <col min="4" max="4" width="20.5" customWidth="1"/>
    <col min="5" max="5" width="6.375" customWidth="1"/>
    <col min="6" max="6" width="6.5" customWidth="1"/>
    <col min="7" max="7" width="16.25" customWidth="1"/>
    <col min="8" max="8" width="5.5" customWidth="1"/>
    <col min="9" max="9" width="7" customWidth="1"/>
  </cols>
  <sheetData>
    <row r="1" spans="1:9" ht="17.25" customHeight="1" thickBot="1" x14ac:dyDescent="0.2">
      <c r="A1" s="16" t="s">
        <v>82</v>
      </c>
      <c r="B1" s="16"/>
      <c r="C1" s="16"/>
      <c r="D1" s="16"/>
      <c r="E1" s="16"/>
      <c r="F1" s="16"/>
      <c r="G1" s="16"/>
      <c r="H1" s="16"/>
      <c r="I1" s="16"/>
    </row>
    <row r="2" spans="1:9" s="22" customFormat="1" ht="37.5" customHeight="1" thickBot="1" x14ac:dyDescent="0.2">
      <c r="A2" s="17" t="s">
        <v>7</v>
      </c>
      <c r="B2" s="18" t="s">
        <v>0</v>
      </c>
      <c r="C2" s="19" t="s">
        <v>1</v>
      </c>
      <c r="D2" s="19" t="s">
        <v>2</v>
      </c>
      <c r="E2" s="20" t="s">
        <v>3</v>
      </c>
      <c r="F2" s="19" t="s">
        <v>4</v>
      </c>
      <c r="G2" s="19" t="s">
        <v>83</v>
      </c>
      <c r="H2" s="20" t="s">
        <v>5</v>
      </c>
      <c r="I2" s="21" t="s">
        <v>6</v>
      </c>
    </row>
    <row r="3" spans="1:9" x14ac:dyDescent="0.15">
      <c r="A3" s="4">
        <v>1</v>
      </c>
      <c r="B3" s="13" t="s">
        <v>9</v>
      </c>
      <c r="C3" s="6" t="s">
        <v>41</v>
      </c>
      <c r="D3" s="6" t="s">
        <v>72</v>
      </c>
      <c r="E3" s="6">
        <v>63</v>
      </c>
      <c r="F3" s="6">
        <v>82.9</v>
      </c>
      <c r="G3" s="6">
        <f>ROUND((E3*0.4+F3*0.6),2)</f>
        <v>74.94</v>
      </c>
      <c r="H3" s="6">
        <v>1</v>
      </c>
      <c r="I3" s="7" t="s">
        <v>81</v>
      </c>
    </row>
    <row r="4" spans="1:9" x14ac:dyDescent="0.15">
      <c r="A4" s="2">
        <v>2</v>
      </c>
      <c r="B4" s="14" t="s">
        <v>8</v>
      </c>
      <c r="C4" s="1" t="s">
        <v>40</v>
      </c>
      <c r="D4" s="1" t="s">
        <v>72</v>
      </c>
      <c r="E4" s="1">
        <v>63</v>
      </c>
      <c r="F4" s="1">
        <v>67.3</v>
      </c>
      <c r="G4" s="1">
        <f>ROUND((E4*0.4+F4*0.6),2)</f>
        <v>65.58</v>
      </c>
      <c r="H4" s="1">
        <v>2</v>
      </c>
      <c r="I4" s="9"/>
    </row>
    <row r="5" spans="1:9" ht="14.25" thickBot="1" x14ac:dyDescent="0.2">
      <c r="A5" s="3">
        <v>3</v>
      </c>
      <c r="B5" s="15" t="s">
        <v>10</v>
      </c>
      <c r="C5" s="11" t="s">
        <v>42</v>
      </c>
      <c r="D5" s="11" t="s">
        <v>72</v>
      </c>
      <c r="E5" s="11">
        <v>59</v>
      </c>
      <c r="F5" s="11">
        <v>62.1</v>
      </c>
      <c r="G5" s="11">
        <f t="shared" ref="G5:G34" si="0">ROUND((E5*0.4+F5*0.6),2)</f>
        <v>60.86</v>
      </c>
      <c r="H5" s="11">
        <v>3</v>
      </c>
      <c r="I5" s="12"/>
    </row>
    <row r="6" spans="1:9" x14ac:dyDescent="0.15">
      <c r="A6" s="5">
        <v>4</v>
      </c>
      <c r="B6" s="6" t="s">
        <v>11</v>
      </c>
      <c r="C6" s="6" t="s">
        <v>43</v>
      </c>
      <c r="D6" s="6" t="s">
        <v>73</v>
      </c>
      <c r="E6" s="6">
        <v>54</v>
      </c>
      <c r="F6" s="6">
        <v>83.2</v>
      </c>
      <c r="G6" s="6">
        <f t="shared" si="0"/>
        <v>71.52</v>
      </c>
      <c r="H6" s="6">
        <v>1</v>
      </c>
      <c r="I6" s="7" t="s">
        <v>81</v>
      </c>
    </row>
    <row r="7" spans="1:9" x14ac:dyDescent="0.15">
      <c r="A7" s="8">
        <v>5</v>
      </c>
      <c r="B7" s="1" t="s">
        <v>15</v>
      </c>
      <c r="C7" s="1" t="s">
        <v>47</v>
      </c>
      <c r="D7" s="1" t="s">
        <v>73</v>
      </c>
      <c r="E7" s="1">
        <v>48</v>
      </c>
      <c r="F7" s="1">
        <v>81.2</v>
      </c>
      <c r="G7" s="1">
        <f>ROUND((E7*0.4+F7*0.6),2)</f>
        <v>67.92</v>
      </c>
      <c r="H7" s="1">
        <v>2</v>
      </c>
      <c r="I7" s="9" t="s">
        <v>81</v>
      </c>
    </row>
    <row r="8" spans="1:9" x14ac:dyDescent="0.15">
      <c r="A8" s="8">
        <v>6</v>
      </c>
      <c r="B8" s="1" t="s">
        <v>13</v>
      </c>
      <c r="C8" s="1" t="s">
        <v>45</v>
      </c>
      <c r="D8" s="1" t="s">
        <v>73</v>
      </c>
      <c r="E8" s="1">
        <v>53</v>
      </c>
      <c r="F8" s="1">
        <v>72.099999999999994</v>
      </c>
      <c r="G8" s="1">
        <f>ROUND((E8*0.4+F8*0.6),2)</f>
        <v>64.459999999999994</v>
      </c>
      <c r="H8" s="1">
        <v>3</v>
      </c>
      <c r="I8" s="9"/>
    </row>
    <row r="9" spans="1:9" x14ac:dyDescent="0.15">
      <c r="A9" s="8">
        <v>7</v>
      </c>
      <c r="B9" s="1" t="s">
        <v>14</v>
      </c>
      <c r="C9" s="1" t="s">
        <v>46</v>
      </c>
      <c r="D9" s="1" t="s">
        <v>73</v>
      </c>
      <c r="E9" s="1">
        <v>49</v>
      </c>
      <c r="F9" s="1">
        <v>71.2</v>
      </c>
      <c r="G9" s="1">
        <f>ROUND((E9*0.4+F9*0.6),2)</f>
        <v>62.32</v>
      </c>
      <c r="H9" s="1">
        <v>4</v>
      </c>
      <c r="I9" s="9"/>
    </row>
    <row r="10" spans="1:9" x14ac:dyDescent="0.15">
      <c r="A10" s="8">
        <v>8</v>
      </c>
      <c r="B10" s="1" t="s">
        <v>16</v>
      </c>
      <c r="C10" s="1" t="s">
        <v>48</v>
      </c>
      <c r="D10" s="1" t="s">
        <v>73</v>
      </c>
      <c r="E10" s="1">
        <v>48</v>
      </c>
      <c r="F10" s="1">
        <v>71.3</v>
      </c>
      <c r="G10" s="1">
        <f>ROUND((E10*0.4+F10*0.6),2)</f>
        <v>61.98</v>
      </c>
      <c r="H10" s="1">
        <v>5</v>
      </c>
      <c r="I10" s="9"/>
    </row>
    <row r="11" spans="1:9" ht="14.25" thickBot="1" x14ac:dyDescent="0.2">
      <c r="A11" s="10">
        <v>9</v>
      </c>
      <c r="B11" s="11" t="s">
        <v>12</v>
      </c>
      <c r="C11" s="11" t="s">
        <v>44</v>
      </c>
      <c r="D11" s="11" t="s">
        <v>73</v>
      </c>
      <c r="E11" s="11">
        <v>53</v>
      </c>
      <c r="F11" s="11">
        <v>61</v>
      </c>
      <c r="G11" s="11">
        <f t="shared" si="0"/>
        <v>57.8</v>
      </c>
      <c r="H11" s="11">
        <v>6</v>
      </c>
      <c r="I11" s="12"/>
    </row>
    <row r="12" spans="1:9" x14ac:dyDescent="0.15">
      <c r="A12" s="5">
        <v>10</v>
      </c>
      <c r="B12" s="6" t="s">
        <v>18</v>
      </c>
      <c r="C12" s="6" t="s">
        <v>50</v>
      </c>
      <c r="D12" s="6" t="s">
        <v>74</v>
      </c>
      <c r="E12" s="6">
        <v>54</v>
      </c>
      <c r="F12" s="6">
        <v>78.400000000000006</v>
      </c>
      <c r="G12" s="6">
        <f>ROUND((E12*0.4+F12*0.6),2)</f>
        <v>68.64</v>
      </c>
      <c r="H12" s="6">
        <v>1</v>
      </c>
      <c r="I12" s="7" t="s">
        <v>81</v>
      </c>
    </row>
    <row r="13" spans="1:9" x14ac:dyDescent="0.15">
      <c r="A13" s="8">
        <v>11</v>
      </c>
      <c r="B13" s="1" t="s">
        <v>19</v>
      </c>
      <c r="C13" s="1" t="s">
        <v>51</v>
      </c>
      <c r="D13" s="1" t="s">
        <v>74</v>
      </c>
      <c r="E13" s="1">
        <v>52</v>
      </c>
      <c r="F13" s="1">
        <v>71</v>
      </c>
      <c r="G13" s="1">
        <f>ROUND((E13*0.4+F13*0.6),2)</f>
        <v>63.4</v>
      </c>
      <c r="H13" s="1">
        <v>2</v>
      </c>
      <c r="I13" s="9"/>
    </row>
    <row r="14" spans="1:9" ht="14.25" thickBot="1" x14ac:dyDescent="0.2">
      <c r="A14" s="10">
        <v>12</v>
      </c>
      <c r="B14" s="11" t="s">
        <v>17</v>
      </c>
      <c r="C14" s="11" t="s">
        <v>49</v>
      </c>
      <c r="D14" s="11" t="s">
        <v>74</v>
      </c>
      <c r="E14" s="11">
        <v>56</v>
      </c>
      <c r="F14" s="11">
        <v>65.2</v>
      </c>
      <c r="G14" s="11">
        <f t="shared" si="0"/>
        <v>61.52</v>
      </c>
      <c r="H14" s="11">
        <v>3</v>
      </c>
      <c r="I14" s="12"/>
    </row>
    <row r="15" spans="1:9" x14ac:dyDescent="0.15">
      <c r="A15" s="5">
        <v>13</v>
      </c>
      <c r="B15" s="6" t="s">
        <v>20</v>
      </c>
      <c r="C15" s="6" t="s">
        <v>52</v>
      </c>
      <c r="D15" s="6" t="s">
        <v>75</v>
      </c>
      <c r="E15" s="6">
        <v>57</v>
      </c>
      <c r="F15" s="6">
        <v>69.2</v>
      </c>
      <c r="G15" s="6">
        <f t="shared" si="0"/>
        <v>64.319999999999993</v>
      </c>
      <c r="H15" s="6">
        <v>1</v>
      </c>
      <c r="I15" s="7" t="s">
        <v>81</v>
      </c>
    </row>
    <row r="16" spans="1:9" x14ac:dyDescent="0.15">
      <c r="A16" s="8">
        <v>14</v>
      </c>
      <c r="B16" s="1" t="s">
        <v>21</v>
      </c>
      <c r="C16" s="1" t="s">
        <v>53</v>
      </c>
      <c r="D16" s="1" t="s">
        <v>75</v>
      </c>
      <c r="E16" s="1">
        <v>51</v>
      </c>
      <c r="F16" s="1">
        <v>72.8</v>
      </c>
      <c r="G16" s="1">
        <f t="shared" si="0"/>
        <v>64.08</v>
      </c>
      <c r="H16" s="1">
        <v>2</v>
      </c>
      <c r="I16" s="9"/>
    </row>
    <row r="17" spans="1:9" ht="14.25" thickBot="1" x14ac:dyDescent="0.2">
      <c r="A17" s="10">
        <v>15</v>
      </c>
      <c r="B17" s="11" t="s">
        <v>22</v>
      </c>
      <c r="C17" s="11" t="s">
        <v>54</v>
      </c>
      <c r="D17" s="11" t="s">
        <v>75</v>
      </c>
      <c r="E17" s="11">
        <v>39</v>
      </c>
      <c r="F17" s="11">
        <v>64</v>
      </c>
      <c r="G17" s="11">
        <f t="shared" si="0"/>
        <v>54</v>
      </c>
      <c r="H17" s="11">
        <v>3</v>
      </c>
      <c r="I17" s="12"/>
    </row>
    <row r="18" spans="1:9" x14ac:dyDescent="0.15">
      <c r="A18" s="5">
        <v>16</v>
      </c>
      <c r="B18" s="6" t="s">
        <v>25</v>
      </c>
      <c r="C18" s="6" t="s">
        <v>57</v>
      </c>
      <c r="D18" s="6" t="s">
        <v>76</v>
      </c>
      <c r="E18" s="6">
        <v>42</v>
      </c>
      <c r="F18" s="6">
        <v>85.3</v>
      </c>
      <c r="G18" s="6">
        <f>ROUND((E18*0.4+F18*0.6),2)</f>
        <v>67.98</v>
      </c>
      <c r="H18" s="6">
        <v>1</v>
      </c>
      <c r="I18" s="7" t="s">
        <v>81</v>
      </c>
    </row>
    <row r="19" spans="1:9" x14ac:dyDescent="0.15">
      <c r="A19" s="8">
        <v>17</v>
      </c>
      <c r="B19" s="1" t="s">
        <v>23</v>
      </c>
      <c r="C19" s="1" t="s">
        <v>55</v>
      </c>
      <c r="D19" s="1" t="s">
        <v>76</v>
      </c>
      <c r="E19" s="1">
        <v>60</v>
      </c>
      <c r="F19" s="1">
        <v>67</v>
      </c>
      <c r="G19" s="1">
        <f t="shared" si="0"/>
        <v>64.2</v>
      </c>
      <c r="H19" s="1">
        <v>2</v>
      </c>
      <c r="I19" s="9"/>
    </row>
    <row r="20" spans="1:9" ht="14.25" thickBot="1" x14ac:dyDescent="0.2">
      <c r="A20" s="10">
        <v>18</v>
      </c>
      <c r="B20" s="11" t="s">
        <v>24</v>
      </c>
      <c r="C20" s="11" t="s">
        <v>56</v>
      </c>
      <c r="D20" s="11" t="s">
        <v>76</v>
      </c>
      <c r="E20" s="11">
        <v>51</v>
      </c>
      <c r="F20" s="11">
        <v>63.3</v>
      </c>
      <c r="G20" s="11">
        <f t="shared" si="0"/>
        <v>58.38</v>
      </c>
      <c r="H20" s="11">
        <v>3</v>
      </c>
      <c r="I20" s="12"/>
    </row>
    <row r="21" spans="1:9" x14ac:dyDescent="0.15">
      <c r="A21" s="5">
        <v>19</v>
      </c>
      <c r="B21" s="6" t="s">
        <v>26</v>
      </c>
      <c r="C21" s="6" t="s">
        <v>58</v>
      </c>
      <c r="D21" s="6" t="s">
        <v>77</v>
      </c>
      <c r="E21" s="6">
        <v>53</v>
      </c>
      <c r="F21" s="6">
        <v>89.4</v>
      </c>
      <c r="G21" s="6">
        <f t="shared" si="0"/>
        <v>74.84</v>
      </c>
      <c r="H21" s="6">
        <v>1</v>
      </c>
      <c r="I21" s="7" t="s">
        <v>81</v>
      </c>
    </row>
    <row r="22" spans="1:9" x14ac:dyDescent="0.15">
      <c r="A22" s="8">
        <v>20</v>
      </c>
      <c r="B22" s="1" t="s">
        <v>28</v>
      </c>
      <c r="C22" s="1" t="s">
        <v>60</v>
      </c>
      <c r="D22" s="1" t="s">
        <v>77</v>
      </c>
      <c r="E22" s="1">
        <v>45</v>
      </c>
      <c r="F22" s="1">
        <v>83.8</v>
      </c>
      <c r="G22" s="1">
        <f>ROUND((E22*0.4+F22*0.6),2)</f>
        <v>68.28</v>
      </c>
      <c r="H22" s="1">
        <v>2</v>
      </c>
      <c r="I22" s="9" t="s">
        <v>81</v>
      </c>
    </row>
    <row r="23" spans="1:9" ht="14.25" thickBot="1" x14ac:dyDescent="0.2">
      <c r="A23" s="10">
        <v>21</v>
      </c>
      <c r="B23" s="11" t="s">
        <v>27</v>
      </c>
      <c r="C23" s="11" t="s">
        <v>59</v>
      </c>
      <c r="D23" s="11" t="s">
        <v>77</v>
      </c>
      <c r="E23" s="11">
        <v>45</v>
      </c>
      <c r="F23" s="11">
        <v>74.8</v>
      </c>
      <c r="G23" s="11">
        <f t="shared" si="0"/>
        <v>62.88</v>
      </c>
      <c r="H23" s="11">
        <v>3</v>
      </c>
      <c r="I23" s="12"/>
    </row>
    <row r="24" spans="1:9" x14ac:dyDescent="0.15">
      <c r="A24" s="5">
        <v>22</v>
      </c>
      <c r="B24" s="6" t="s">
        <v>29</v>
      </c>
      <c r="C24" s="6" t="s">
        <v>61</v>
      </c>
      <c r="D24" s="6" t="s">
        <v>78</v>
      </c>
      <c r="E24" s="6">
        <v>54</v>
      </c>
      <c r="F24" s="6">
        <v>82.3</v>
      </c>
      <c r="G24" s="6">
        <f t="shared" si="0"/>
        <v>70.98</v>
      </c>
      <c r="H24" s="6">
        <v>1</v>
      </c>
      <c r="I24" s="7" t="s">
        <v>81</v>
      </c>
    </row>
    <row r="25" spans="1:9" ht="14.25" thickBot="1" x14ac:dyDescent="0.2">
      <c r="A25" s="10">
        <v>23</v>
      </c>
      <c r="B25" s="11" t="s">
        <v>30</v>
      </c>
      <c r="C25" s="11" t="s">
        <v>62</v>
      </c>
      <c r="D25" s="11" t="s">
        <v>78</v>
      </c>
      <c r="E25" s="11">
        <v>40</v>
      </c>
      <c r="F25" s="11">
        <v>70.400000000000006</v>
      </c>
      <c r="G25" s="11">
        <f t="shared" si="0"/>
        <v>58.24</v>
      </c>
      <c r="H25" s="11">
        <v>2</v>
      </c>
      <c r="I25" s="12"/>
    </row>
    <row r="26" spans="1:9" x14ac:dyDescent="0.15">
      <c r="A26" s="5">
        <v>24</v>
      </c>
      <c r="B26" s="6" t="s">
        <v>32</v>
      </c>
      <c r="C26" s="6" t="s">
        <v>64</v>
      </c>
      <c r="D26" s="6" t="s">
        <v>79</v>
      </c>
      <c r="E26" s="6">
        <v>58</v>
      </c>
      <c r="F26" s="6">
        <v>85.2</v>
      </c>
      <c r="G26" s="6">
        <f>ROUND((E26*0.4+F26*0.6),2)</f>
        <v>74.319999999999993</v>
      </c>
      <c r="H26" s="6">
        <v>1</v>
      </c>
      <c r="I26" s="7" t="s">
        <v>81</v>
      </c>
    </row>
    <row r="27" spans="1:9" x14ac:dyDescent="0.15">
      <c r="A27" s="8">
        <v>25</v>
      </c>
      <c r="B27" s="1" t="s">
        <v>31</v>
      </c>
      <c r="C27" s="1" t="s">
        <v>63</v>
      </c>
      <c r="D27" s="1" t="s">
        <v>79</v>
      </c>
      <c r="E27" s="1">
        <v>66</v>
      </c>
      <c r="F27" s="1">
        <v>75.400000000000006</v>
      </c>
      <c r="G27" s="1">
        <f t="shared" si="0"/>
        <v>71.64</v>
      </c>
      <c r="H27" s="1">
        <v>2</v>
      </c>
      <c r="I27" s="9"/>
    </row>
    <row r="28" spans="1:9" ht="14.25" thickBot="1" x14ac:dyDescent="0.2">
      <c r="A28" s="10">
        <v>26</v>
      </c>
      <c r="B28" s="11" t="s">
        <v>33</v>
      </c>
      <c r="C28" s="11" t="s">
        <v>65</v>
      </c>
      <c r="D28" s="11" t="s">
        <v>79</v>
      </c>
      <c r="E28" s="11">
        <v>58</v>
      </c>
      <c r="F28" s="11">
        <v>75.2</v>
      </c>
      <c r="G28" s="11">
        <f t="shared" si="0"/>
        <v>68.319999999999993</v>
      </c>
      <c r="H28" s="11">
        <v>3</v>
      </c>
      <c r="I28" s="12"/>
    </row>
    <row r="29" spans="1:9" x14ac:dyDescent="0.15">
      <c r="A29" s="5">
        <v>27</v>
      </c>
      <c r="B29" s="6" t="s">
        <v>35</v>
      </c>
      <c r="C29" s="6" t="s">
        <v>67</v>
      </c>
      <c r="D29" s="6" t="s">
        <v>80</v>
      </c>
      <c r="E29" s="6">
        <v>51</v>
      </c>
      <c r="F29" s="6">
        <v>80.7</v>
      </c>
      <c r="G29" s="6">
        <f>ROUND((E29*0.4+F29*0.6),2)</f>
        <v>68.819999999999993</v>
      </c>
      <c r="H29" s="6">
        <v>1</v>
      </c>
      <c r="I29" s="7" t="s">
        <v>81</v>
      </c>
    </row>
    <row r="30" spans="1:9" x14ac:dyDescent="0.15">
      <c r="A30" s="8">
        <v>28</v>
      </c>
      <c r="B30" s="1" t="s">
        <v>36</v>
      </c>
      <c r="C30" s="1" t="s">
        <v>68</v>
      </c>
      <c r="D30" s="1" t="s">
        <v>80</v>
      </c>
      <c r="E30" s="1">
        <v>50</v>
      </c>
      <c r="F30" s="1">
        <v>80.2</v>
      </c>
      <c r="G30" s="1">
        <f>ROUND((E30*0.4+F30*0.6),2)</f>
        <v>68.12</v>
      </c>
      <c r="H30" s="1">
        <v>2</v>
      </c>
      <c r="I30" s="9" t="s">
        <v>81</v>
      </c>
    </row>
    <row r="31" spans="1:9" x14ac:dyDescent="0.15">
      <c r="A31" s="8">
        <v>29</v>
      </c>
      <c r="B31" s="1" t="s">
        <v>34</v>
      </c>
      <c r="C31" s="1" t="s">
        <v>66</v>
      </c>
      <c r="D31" s="1" t="s">
        <v>80</v>
      </c>
      <c r="E31" s="1">
        <v>65</v>
      </c>
      <c r="F31" s="1">
        <v>69.900000000000006</v>
      </c>
      <c r="G31" s="1">
        <f t="shared" si="0"/>
        <v>67.94</v>
      </c>
      <c r="H31" s="1">
        <v>3</v>
      </c>
      <c r="I31" s="9"/>
    </row>
    <row r="32" spans="1:9" x14ac:dyDescent="0.15">
      <c r="A32" s="8">
        <v>30</v>
      </c>
      <c r="B32" s="1" t="s">
        <v>38</v>
      </c>
      <c r="C32" s="1" t="s">
        <v>70</v>
      </c>
      <c r="D32" s="1" t="s">
        <v>80</v>
      </c>
      <c r="E32" s="1">
        <v>47</v>
      </c>
      <c r="F32" s="1">
        <v>81.3</v>
      </c>
      <c r="G32" s="1">
        <f>ROUND((E32*0.4+F32*0.6),2)</f>
        <v>67.58</v>
      </c>
      <c r="H32" s="1">
        <v>4</v>
      </c>
      <c r="I32" s="9"/>
    </row>
    <row r="33" spans="1:9" x14ac:dyDescent="0.15">
      <c r="A33" s="8">
        <v>31</v>
      </c>
      <c r="B33" s="1" t="s">
        <v>37</v>
      </c>
      <c r="C33" s="1" t="s">
        <v>69</v>
      </c>
      <c r="D33" s="1" t="s">
        <v>80</v>
      </c>
      <c r="E33" s="1">
        <v>48</v>
      </c>
      <c r="F33" s="1">
        <v>73.7</v>
      </c>
      <c r="G33" s="1">
        <f t="shared" si="0"/>
        <v>63.42</v>
      </c>
      <c r="H33" s="1">
        <v>5</v>
      </c>
      <c r="I33" s="9"/>
    </row>
    <row r="34" spans="1:9" ht="14.25" thickBot="1" x14ac:dyDescent="0.2">
      <c r="A34" s="10">
        <v>32</v>
      </c>
      <c r="B34" s="11" t="s">
        <v>39</v>
      </c>
      <c r="C34" s="11" t="s">
        <v>71</v>
      </c>
      <c r="D34" s="11" t="s">
        <v>80</v>
      </c>
      <c r="E34" s="11">
        <v>42</v>
      </c>
      <c r="F34" s="11">
        <v>76.7</v>
      </c>
      <c r="G34" s="11">
        <f t="shared" si="0"/>
        <v>62.82</v>
      </c>
      <c r="H34" s="11">
        <v>6</v>
      </c>
      <c r="I34" s="12"/>
    </row>
  </sheetData>
  <mergeCells count="1">
    <mergeCell ref="A1:I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2018-01-24T01:29:13Z</cp:lastPrinted>
  <dcterms:created xsi:type="dcterms:W3CDTF">2018-01-23T00:23:23Z</dcterms:created>
  <dcterms:modified xsi:type="dcterms:W3CDTF">2018-01-24T01:34:38Z</dcterms:modified>
</cp:coreProperties>
</file>