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8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<sst xmlns="http://schemas.openxmlformats.org/spreadsheetml/2006/main" count="181" uniqueCount="116">
  <si>
    <t>2017年南充市检察院系统公开考试录用公务员体检人员名单</t>
  </si>
  <si>
    <t>姓名</t>
  </si>
  <si>
    <t>职位编码</t>
  </si>
  <si>
    <t>招录单位</t>
  </si>
  <si>
    <t>招录职位</t>
  </si>
  <si>
    <t>准考证号</t>
  </si>
  <si>
    <t>笔试折合成绩</t>
  </si>
  <si>
    <t>面试成绩</t>
  </si>
  <si>
    <t>面试折合成绩</t>
  </si>
  <si>
    <t>总考分</t>
  </si>
  <si>
    <t>职位排名</t>
  </si>
  <si>
    <t>胡航</t>
  </si>
  <si>
    <t>34110222</t>
  </si>
  <si>
    <t>嘉陵区检察院</t>
  </si>
  <si>
    <t>侦查员</t>
  </si>
  <si>
    <t>7792311132412</t>
  </si>
  <si>
    <t>江小东</t>
  </si>
  <si>
    <t>7792311132413</t>
  </si>
  <si>
    <t>罗刚</t>
  </si>
  <si>
    <t>7792311132414</t>
  </si>
  <si>
    <t>冯玲</t>
  </si>
  <si>
    <t>34110224</t>
  </si>
  <si>
    <t>阆中市检察院</t>
  </si>
  <si>
    <t>检察辅助人员（二）</t>
  </si>
  <si>
    <t>7792311132419</t>
  </si>
  <si>
    <t>张靖</t>
  </si>
  <si>
    <t>7792311132417</t>
  </si>
  <si>
    <t>周雨墨</t>
  </si>
  <si>
    <t>34110225</t>
  </si>
  <si>
    <t>计算机管理</t>
  </si>
  <si>
    <t>7792311132509</t>
  </si>
  <si>
    <t>尤敏</t>
  </si>
  <si>
    <t>34110226</t>
  </si>
  <si>
    <t>南部县检察院</t>
  </si>
  <si>
    <t>检察辅助人员</t>
  </si>
  <si>
    <t>7792311132521</t>
  </si>
  <si>
    <t>王飞</t>
  </si>
  <si>
    <t>7792311132517</t>
  </si>
  <si>
    <t>殷金玉</t>
  </si>
  <si>
    <t>7792311132518</t>
  </si>
  <si>
    <t>李鹏</t>
  </si>
  <si>
    <t>34110227</t>
  </si>
  <si>
    <t>刑事科学技术</t>
  </si>
  <si>
    <t>7792311132612</t>
  </si>
  <si>
    <t>王婷</t>
  </si>
  <si>
    <t>7792311132527</t>
  </si>
  <si>
    <t>王忠首</t>
  </si>
  <si>
    <t>34110228</t>
  </si>
  <si>
    <t>行政人员</t>
  </si>
  <si>
    <t>7792311132621</t>
  </si>
  <si>
    <t>严威</t>
  </si>
  <si>
    <t>34110229</t>
  </si>
  <si>
    <t>档案管理</t>
  </si>
  <si>
    <t>7792311132706</t>
  </si>
  <si>
    <t>何兴</t>
  </si>
  <si>
    <t>34110230</t>
  </si>
  <si>
    <t>西充县检察院</t>
  </si>
  <si>
    <t>7792311132716</t>
  </si>
  <si>
    <t>喻一珉</t>
  </si>
  <si>
    <t>7792311132721</t>
  </si>
  <si>
    <t>樊倩</t>
  </si>
  <si>
    <t>34110231</t>
  </si>
  <si>
    <t>7792311132904</t>
  </si>
  <si>
    <t>任春松</t>
  </si>
  <si>
    <t>34110232</t>
  </si>
  <si>
    <t>司法会计</t>
  </si>
  <si>
    <t>7792311133014</t>
  </si>
  <si>
    <t>冯彩丽</t>
  </si>
  <si>
    <t>7792311133009</t>
  </si>
  <si>
    <t>阙婷</t>
  </si>
  <si>
    <t>34110233</t>
  </si>
  <si>
    <t>7792311133128</t>
  </si>
  <si>
    <t>王琳珲</t>
  </si>
  <si>
    <t>7792311133119</t>
  </si>
  <si>
    <t>钟双忆</t>
  </si>
  <si>
    <t>34110234</t>
  </si>
  <si>
    <t>仪陇县检察院</t>
  </si>
  <si>
    <t>7792311133213</t>
  </si>
  <si>
    <t>张延</t>
  </si>
  <si>
    <t>34110235</t>
  </si>
  <si>
    <t>7792311133318</t>
  </si>
  <si>
    <t>许亚芳</t>
  </si>
  <si>
    <t>34110236</t>
  </si>
  <si>
    <t>行政人员（宣传）</t>
  </si>
  <si>
    <t>7792311133405</t>
  </si>
  <si>
    <t>陈梅</t>
  </si>
  <si>
    <t>7792311133328</t>
  </si>
  <si>
    <t>胡勤</t>
  </si>
  <si>
    <t>34110237</t>
  </si>
  <si>
    <t>营山县检察院</t>
  </si>
  <si>
    <t>7792311133418</t>
  </si>
  <si>
    <t>张宇</t>
  </si>
  <si>
    <t>7792311133417</t>
  </si>
  <si>
    <t>陈婷</t>
  </si>
  <si>
    <t>34110238</t>
  </si>
  <si>
    <t>7792311133429</t>
  </si>
  <si>
    <t>罗萍</t>
  </si>
  <si>
    <t>34110239</t>
  </si>
  <si>
    <t>7792311133610</t>
  </si>
  <si>
    <t>胡倩</t>
  </si>
  <si>
    <t>34110240</t>
  </si>
  <si>
    <t>7792311133611</t>
  </si>
  <si>
    <t>王思卉</t>
  </si>
  <si>
    <t>34110241</t>
  </si>
  <si>
    <t>7792311133620</t>
  </si>
  <si>
    <t>邓欢</t>
  </si>
  <si>
    <t>34110243</t>
  </si>
  <si>
    <t>蓬安县检察院</t>
  </si>
  <si>
    <t>7792311133708</t>
  </si>
  <si>
    <t>邓瑞</t>
  </si>
  <si>
    <t>7792311133706</t>
  </si>
  <si>
    <t>张佳</t>
  </si>
  <si>
    <t>7792311133707</t>
  </si>
  <si>
    <t>刘渲</t>
  </si>
  <si>
    <t>34110244</t>
  </si>
  <si>
    <t>7792311133710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</si>
</sst>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b/>
      <sz val="16"/>
      <name val="方正小标宋_GBK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6"/>
  <sheetViews>
    <sheetView tabSelected="1" workbookViewId="0" topLeftCell="A1">
      <selection activeCell="I8" sqref="I8"/>
    </sheetView>
  </sheetViews>
  <sheetFormatPr defaultColWidth="8.75390625" defaultRowHeight="14.25"/>
  <cols>
    <col min="1" max="1" width="9.00390625" style="1" bestFit="1" customWidth="1"/>
    <col min="2" max="2" width="10.375" style="1" customWidth="1"/>
    <col min="3" max="3" width="17.25390625" style="1" customWidth="1"/>
    <col min="4" max="4" width="19.25390625" style="1" bestFit="1" customWidth="1"/>
    <col min="5" max="5" width="15.00390625" style="1" bestFit="1" customWidth="1"/>
    <col min="6" max="9" width="9.00390625" style="1" bestFit="1" customWidth="1"/>
    <col min="10" max="10" width="9.375" style="1" customWidth="1"/>
    <col min="11" max="29" width="9.00390625" style="1" bestFit="1" customWidth="1"/>
    <col min="30" max="251" width="8.75390625" style="1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7" t="s">
        <v>9</v>
      </c>
      <c r="J2" s="17" t="s">
        <v>10</v>
      </c>
    </row>
    <row r="3" spans="1:10" ht="15">
      <c r="A3" s="6" t="s">
        <v>11</v>
      </c>
      <c r="B3" s="7" t="s">
        <v>12</v>
      </c>
      <c r="C3" s="6" t="s">
        <v>13</v>
      </c>
      <c r="D3" s="6" t="s">
        <v>14</v>
      </c>
      <c r="E3" s="7" t="s">
        <v>15</v>
      </c>
      <c r="F3" s="8">
        <v>44.099999999999994</v>
      </c>
      <c r="G3" s="8">
        <v>79.4</v>
      </c>
      <c r="H3" s="9">
        <f>G:G*0.3</f>
        <v>23.82</v>
      </c>
      <c r="I3" s="18">
        <f>F3+H3</f>
        <v>67.91999999999999</v>
      </c>
      <c r="J3" s="19">
        <v>1</v>
      </c>
    </row>
    <row r="4" spans="1:10" ht="15">
      <c r="A4" s="10" t="s">
        <v>16</v>
      </c>
      <c r="B4" s="11" t="s">
        <v>12</v>
      </c>
      <c r="C4" s="10" t="s">
        <v>13</v>
      </c>
      <c r="D4" s="10" t="s">
        <v>14</v>
      </c>
      <c r="E4" s="11" t="s">
        <v>17</v>
      </c>
      <c r="F4" s="12">
        <v>40.599999999999994</v>
      </c>
      <c r="G4" s="12">
        <v>81</v>
      </c>
      <c r="H4" s="13">
        <f>G:G*0.3</f>
        <v>24.3</v>
      </c>
      <c r="I4" s="20">
        <f>F4+H4</f>
        <v>64.89999999999999</v>
      </c>
      <c r="J4" s="21">
        <v>2</v>
      </c>
    </row>
    <row r="5" spans="1:10" ht="15">
      <c r="A5" s="6" t="s">
        <v>18</v>
      </c>
      <c r="B5" s="6" t="s">
        <v>12</v>
      </c>
      <c r="C5" s="7" t="s">
        <v>13</v>
      </c>
      <c r="D5" s="14" t="s">
        <v>14</v>
      </c>
      <c r="E5" s="14" t="s">
        <v>19</v>
      </c>
      <c r="F5" s="15">
        <v>38.5</v>
      </c>
      <c r="G5" s="15">
        <v>81</v>
      </c>
      <c r="H5" s="15">
        <v>24.3</v>
      </c>
      <c r="I5" s="22">
        <v>62.8</v>
      </c>
      <c r="J5" s="23">
        <v>3</v>
      </c>
    </row>
    <row r="6" spans="1:10" ht="15">
      <c r="A6" s="6" t="s">
        <v>20</v>
      </c>
      <c r="B6" s="7" t="s">
        <v>21</v>
      </c>
      <c r="C6" s="6" t="s">
        <v>22</v>
      </c>
      <c r="D6" s="6" t="s">
        <v>23</v>
      </c>
      <c r="E6" s="7" t="s">
        <v>24</v>
      </c>
      <c r="F6" s="16">
        <v>48.474999999999994</v>
      </c>
      <c r="G6" s="8">
        <v>80</v>
      </c>
      <c r="H6" s="9">
        <f>G:G*0.3</f>
        <v>24</v>
      </c>
      <c r="I6" s="18">
        <f>F6+H6</f>
        <v>72.475</v>
      </c>
      <c r="J6" s="19">
        <v>1</v>
      </c>
    </row>
    <row r="7" spans="1:10" ht="15">
      <c r="A7" s="6" t="s">
        <v>25</v>
      </c>
      <c r="B7" s="7" t="s">
        <v>21</v>
      </c>
      <c r="C7" s="6" t="s">
        <v>22</v>
      </c>
      <c r="D7" s="6" t="s">
        <v>23</v>
      </c>
      <c r="E7" s="7" t="s">
        <v>26</v>
      </c>
      <c r="F7" s="16">
        <v>44.974999999999994</v>
      </c>
      <c r="G7" s="8">
        <v>79.6</v>
      </c>
      <c r="H7" s="9">
        <f>G:G*0.3</f>
        <v>23.88</v>
      </c>
      <c r="I7" s="18">
        <f>F7+H7</f>
        <v>68.85499999999999</v>
      </c>
      <c r="J7" s="19">
        <v>2</v>
      </c>
    </row>
    <row r="8" spans="1:10" ht="15">
      <c r="A8" s="6" t="s">
        <v>27</v>
      </c>
      <c r="B8" s="7" t="s">
        <v>28</v>
      </c>
      <c r="C8" s="6" t="s">
        <v>22</v>
      </c>
      <c r="D8" s="6" t="s">
        <v>29</v>
      </c>
      <c r="E8" s="7" t="s">
        <v>30</v>
      </c>
      <c r="F8" s="16">
        <v>47.25</v>
      </c>
      <c r="G8" s="8">
        <v>81.2</v>
      </c>
      <c r="H8" s="9">
        <f>G:G*0.3</f>
        <v>24.36</v>
      </c>
      <c r="I8" s="18">
        <f>F8+H8</f>
        <v>71.61</v>
      </c>
      <c r="J8" s="19">
        <v>1</v>
      </c>
    </row>
    <row r="9" spans="1:10" ht="15">
      <c r="A9" s="6" t="s">
        <v>31</v>
      </c>
      <c r="B9" s="7" t="s">
        <v>32</v>
      </c>
      <c r="C9" s="6" t="s">
        <v>33</v>
      </c>
      <c r="D9" s="6" t="s">
        <v>34</v>
      </c>
      <c r="E9" s="7" t="s">
        <v>35</v>
      </c>
      <c r="F9" s="16">
        <v>47.95</v>
      </c>
      <c r="G9" s="8">
        <v>78.4</v>
      </c>
      <c r="H9" s="9">
        <f>G:G*0.3</f>
        <v>23.52</v>
      </c>
      <c r="I9" s="18">
        <f>F9+H9</f>
        <v>71.47</v>
      </c>
      <c r="J9" s="19">
        <v>1</v>
      </c>
    </row>
    <row r="10" spans="1:10" ht="15">
      <c r="A10" s="6" t="s">
        <v>36</v>
      </c>
      <c r="B10" s="7" t="s">
        <v>32</v>
      </c>
      <c r="C10" s="6" t="s">
        <v>33</v>
      </c>
      <c r="D10" s="6" t="s">
        <v>34</v>
      </c>
      <c r="E10" s="7" t="s">
        <v>37</v>
      </c>
      <c r="F10" s="16">
        <v>45.849999999999994</v>
      </c>
      <c r="G10" s="8">
        <v>72.9</v>
      </c>
      <c r="H10" s="9">
        <f>G:G*0.3</f>
        <v>21.87</v>
      </c>
      <c r="I10" s="18">
        <f>F10+H10</f>
        <v>67.72</v>
      </c>
      <c r="J10" s="19">
        <v>2</v>
      </c>
    </row>
    <row r="11" spans="1:10" ht="15">
      <c r="A11" s="6" t="s">
        <v>38</v>
      </c>
      <c r="B11" s="7" t="s">
        <v>32</v>
      </c>
      <c r="C11" s="6" t="s">
        <v>33</v>
      </c>
      <c r="D11" s="6" t="s">
        <v>34</v>
      </c>
      <c r="E11" s="7" t="s">
        <v>39</v>
      </c>
      <c r="F11" s="16">
        <v>43.925</v>
      </c>
      <c r="G11" s="8">
        <v>78.2</v>
      </c>
      <c r="H11" s="9">
        <f>G:G*0.3</f>
        <v>23.46</v>
      </c>
      <c r="I11" s="18">
        <f>F11+H11</f>
        <v>67.38499999999999</v>
      </c>
      <c r="J11" s="19">
        <v>3</v>
      </c>
    </row>
    <row r="12" spans="1:10" ht="15">
      <c r="A12" s="6" t="s">
        <v>40</v>
      </c>
      <c r="B12" s="7" t="s">
        <v>41</v>
      </c>
      <c r="C12" s="6" t="s">
        <v>33</v>
      </c>
      <c r="D12" s="6" t="s">
        <v>42</v>
      </c>
      <c r="E12" s="7" t="s">
        <v>43</v>
      </c>
      <c r="F12" s="16">
        <v>48.65</v>
      </c>
      <c r="G12" s="8">
        <v>80.2</v>
      </c>
      <c r="H12" s="9">
        <f>G:G*0.3</f>
        <v>24.06</v>
      </c>
      <c r="I12" s="18">
        <f>F12+H12</f>
        <v>72.71</v>
      </c>
      <c r="J12" s="19">
        <v>1</v>
      </c>
    </row>
    <row r="13" spans="1:10" ht="15">
      <c r="A13" s="6" t="s">
        <v>44</v>
      </c>
      <c r="B13" s="7" t="s">
        <v>41</v>
      </c>
      <c r="C13" s="6" t="s">
        <v>33</v>
      </c>
      <c r="D13" s="6" t="s">
        <v>42</v>
      </c>
      <c r="E13" s="7" t="s">
        <v>45</v>
      </c>
      <c r="F13" s="16">
        <v>49.349999999999994</v>
      </c>
      <c r="G13" s="8">
        <v>77.6</v>
      </c>
      <c r="H13" s="9">
        <f>G:G*0.3</f>
        <v>23.279999999999998</v>
      </c>
      <c r="I13" s="18">
        <f>F13+H13</f>
        <v>72.63</v>
      </c>
      <c r="J13" s="19">
        <v>2</v>
      </c>
    </row>
    <row r="14" spans="1:10" ht="15">
      <c r="A14" s="6" t="s">
        <v>46</v>
      </c>
      <c r="B14" s="7" t="s">
        <v>47</v>
      </c>
      <c r="C14" s="6" t="s">
        <v>33</v>
      </c>
      <c r="D14" s="6" t="s">
        <v>48</v>
      </c>
      <c r="E14" s="7" t="s">
        <v>49</v>
      </c>
      <c r="F14" s="16">
        <v>49.7</v>
      </c>
      <c r="G14" s="8">
        <v>81.4</v>
      </c>
      <c r="H14" s="9">
        <f>G:G*0.3</f>
        <v>24.42</v>
      </c>
      <c r="I14" s="18">
        <f>F14+H14</f>
        <v>74.12</v>
      </c>
      <c r="J14" s="19">
        <v>1</v>
      </c>
    </row>
    <row r="15" spans="1:10" ht="15">
      <c r="A15" s="6" t="s">
        <v>50</v>
      </c>
      <c r="B15" s="7" t="s">
        <v>51</v>
      </c>
      <c r="C15" s="6" t="s">
        <v>33</v>
      </c>
      <c r="D15" s="6" t="s">
        <v>52</v>
      </c>
      <c r="E15" s="7" t="s">
        <v>53</v>
      </c>
      <c r="F15" s="16">
        <v>35.875</v>
      </c>
      <c r="G15" s="8">
        <v>74.4</v>
      </c>
      <c r="H15" s="9">
        <f>G:G*0.3</f>
        <v>22.32</v>
      </c>
      <c r="I15" s="18">
        <f>F15+H15</f>
        <v>58.195</v>
      </c>
      <c r="J15" s="19">
        <v>1</v>
      </c>
    </row>
    <row r="16" spans="1:10" ht="15">
      <c r="A16" s="6" t="s">
        <v>54</v>
      </c>
      <c r="B16" s="7" t="s">
        <v>55</v>
      </c>
      <c r="C16" s="6" t="s">
        <v>56</v>
      </c>
      <c r="D16" s="6" t="s">
        <v>14</v>
      </c>
      <c r="E16" s="7" t="s">
        <v>57</v>
      </c>
      <c r="F16" s="16">
        <v>46.9</v>
      </c>
      <c r="G16" s="8">
        <v>73</v>
      </c>
      <c r="H16" s="9">
        <f>G:G*0.3</f>
        <v>21.9</v>
      </c>
      <c r="I16" s="18">
        <f>F16+H16</f>
        <v>68.8</v>
      </c>
      <c r="J16" s="19">
        <v>1</v>
      </c>
    </row>
    <row r="17" spans="1:10" ht="15">
      <c r="A17" s="6" t="s">
        <v>58</v>
      </c>
      <c r="B17" s="7" t="s">
        <v>55</v>
      </c>
      <c r="C17" s="6" t="s">
        <v>56</v>
      </c>
      <c r="D17" s="6" t="s">
        <v>14</v>
      </c>
      <c r="E17" s="7" t="s">
        <v>59</v>
      </c>
      <c r="F17" s="16">
        <v>43.575</v>
      </c>
      <c r="G17" s="8">
        <v>81.8</v>
      </c>
      <c r="H17" s="9">
        <f>G:G*0.3</f>
        <v>24.54</v>
      </c>
      <c r="I17" s="18">
        <f>F17+H17</f>
        <v>68.11500000000001</v>
      </c>
      <c r="J17" s="19">
        <v>2</v>
      </c>
    </row>
    <row r="18" spans="1:10" ht="15">
      <c r="A18" s="6" t="s">
        <v>60</v>
      </c>
      <c r="B18" s="7" t="s">
        <v>61</v>
      </c>
      <c r="C18" s="6" t="s">
        <v>56</v>
      </c>
      <c r="D18" s="6" t="s">
        <v>29</v>
      </c>
      <c r="E18" s="7" t="s">
        <v>62</v>
      </c>
      <c r="F18" s="16">
        <v>48.3</v>
      </c>
      <c r="G18" s="8">
        <v>82.4</v>
      </c>
      <c r="H18" s="9">
        <f>G:G*0.3</f>
        <v>24.720000000000002</v>
      </c>
      <c r="I18" s="18">
        <f>F18+H18</f>
        <v>73.02</v>
      </c>
      <c r="J18" s="19">
        <v>1</v>
      </c>
    </row>
    <row r="19" spans="1:10" ht="15">
      <c r="A19" s="6" t="s">
        <v>63</v>
      </c>
      <c r="B19" s="7" t="s">
        <v>64</v>
      </c>
      <c r="C19" s="6" t="s">
        <v>56</v>
      </c>
      <c r="D19" s="6" t="s">
        <v>65</v>
      </c>
      <c r="E19" s="7" t="s">
        <v>66</v>
      </c>
      <c r="F19" s="16">
        <v>49.875</v>
      </c>
      <c r="G19" s="8">
        <v>80</v>
      </c>
      <c r="H19" s="9">
        <f>G:G*0.3</f>
        <v>24</v>
      </c>
      <c r="I19" s="18">
        <f>F19+H19</f>
        <v>73.875</v>
      </c>
      <c r="J19" s="19">
        <v>1</v>
      </c>
    </row>
    <row r="20" spans="1:10" ht="15">
      <c r="A20" s="6" t="s">
        <v>67</v>
      </c>
      <c r="B20" s="7" t="s">
        <v>64</v>
      </c>
      <c r="C20" s="6" t="s">
        <v>56</v>
      </c>
      <c r="D20" s="6" t="s">
        <v>65</v>
      </c>
      <c r="E20" s="7" t="s">
        <v>68</v>
      </c>
      <c r="F20" s="16">
        <v>47.075</v>
      </c>
      <c r="G20" s="8">
        <v>81.1</v>
      </c>
      <c r="H20" s="9">
        <f>G:G*0.3</f>
        <v>24.33</v>
      </c>
      <c r="I20" s="18">
        <f>F20+H20</f>
        <v>71.405</v>
      </c>
      <c r="J20" s="19">
        <v>2</v>
      </c>
    </row>
    <row r="21" spans="1:10" ht="15">
      <c r="A21" s="6" t="s">
        <v>69</v>
      </c>
      <c r="B21" s="7" t="s">
        <v>70</v>
      </c>
      <c r="C21" s="6" t="s">
        <v>56</v>
      </c>
      <c r="D21" s="6" t="s">
        <v>48</v>
      </c>
      <c r="E21" s="7" t="s">
        <v>71</v>
      </c>
      <c r="F21" s="16">
        <v>45.15</v>
      </c>
      <c r="G21" s="8">
        <v>83</v>
      </c>
      <c r="H21" s="9">
        <f>G:G*0.3</f>
        <v>24.9</v>
      </c>
      <c r="I21" s="18">
        <f>F21+H21</f>
        <v>70.05</v>
      </c>
      <c r="J21" s="19">
        <v>1</v>
      </c>
    </row>
    <row r="22" spans="1:10" ht="15">
      <c r="A22" s="6" t="s">
        <v>72</v>
      </c>
      <c r="B22" s="7" t="s">
        <v>70</v>
      </c>
      <c r="C22" s="6" t="s">
        <v>56</v>
      </c>
      <c r="D22" s="6" t="s">
        <v>48</v>
      </c>
      <c r="E22" s="7" t="s">
        <v>73</v>
      </c>
      <c r="F22" s="16">
        <v>45.5</v>
      </c>
      <c r="G22" s="8">
        <v>80</v>
      </c>
      <c r="H22" s="9">
        <f>G:G*0.3</f>
        <v>24</v>
      </c>
      <c r="I22" s="18">
        <f>F22+H22</f>
        <v>69.5</v>
      </c>
      <c r="J22" s="19">
        <v>2</v>
      </c>
    </row>
    <row r="23" spans="1:10" ht="15">
      <c r="A23" s="6" t="s">
        <v>74</v>
      </c>
      <c r="B23" s="7" t="s">
        <v>75</v>
      </c>
      <c r="C23" s="6" t="s">
        <v>76</v>
      </c>
      <c r="D23" s="6" t="s">
        <v>29</v>
      </c>
      <c r="E23" s="7" t="s">
        <v>77</v>
      </c>
      <c r="F23" s="16">
        <v>48.65</v>
      </c>
      <c r="G23" s="8">
        <v>83.4</v>
      </c>
      <c r="H23" s="9">
        <f>G:G*0.3</f>
        <v>25.02</v>
      </c>
      <c r="I23" s="18">
        <f aca="true" t="shared" si="0" ref="I23:I36">F23+H23</f>
        <v>73.67</v>
      </c>
      <c r="J23" s="19">
        <v>1</v>
      </c>
    </row>
    <row r="24" spans="1:10" ht="15">
      <c r="A24" s="6" t="s">
        <v>78</v>
      </c>
      <c r="B24" s="7" t="s">
        <v>79</v>
      </c>
      <c r="C24" s="6" t="s">
        <v>76</v>
      </c>
      <c r="D24" s="6" t="s">
        <v>65</v>
      </c>
      <c r="E24" s="7" t="s">
        <v>80</v>
      </c>
      <c r="F24" s="16">
        <v>45.675</v>
      </c>
      <c r="G24" s="8">
        <v>81.2</v>
      </c>
      <c r="H24" s="9">
        <f>G:G*0.3</f>
        <v>24.36</v>
      </c>
      <c r="I24" s="18">
        <f t="shared" si="0"/>
        <v>70.035</v>
      </c>
      <c r="J24" s="19">
        <v>1</v>
      </c>
    </row>
    <row r="25" spans="1:10" ht="15">
      <c r="A25" s="6" t="s">
        <v>81</v>
      </c>
      <c r="B25" s="7" t="s">
        <v>82</v>
      </c>
      <c r="C25" s="6" t="s">
        <v>76</v>
      </c>
      <c r="D25" s="6" t="s">
        <v>83</v>
      </c>
      <c r="E25" s="7" t="s">
        <v>84</v>
      </c>
      <c r="F25" s="16">
        <v>47.775</v>
      </c>
      <c r="G25" s="8">
        <v>81.4</v>
      </c>
      <c r="H25" s="9">
        <f>G:G*0.3</f>
        <v>24.42</v>
      </c>
      <c r="I25" s="18">
        <f t="shared" si="0"/>
        <v>72.195</v>
      </c>
      <c r="J25" s="19">
        <v>1</v>
      </c>
    </row>
    <row r="26" spans="1:10" ht="15">
      <c r="A26" s="6" t="s">
        <v>85</v>
      </c>
      <c r="B26" s="7" t="s">
        <v>82</v>
      </c>
      <c r="C26" s="6" t="s">
        <v>76</v>
      </c>
      <c r="D26" s="6" t="s">
        <v>83</v>
      </c>
      <c r="E26" s="7" t="s">
        <v>86</v>
      </c>
      <c r="F26" s="16">
        <v>45.675</v>
      </c>
      <c r="G26" s="8">
        <v>75.8</v>
      </c>
      <c r="H26" s="9">
        <f>G:G*0.3</f>
        <v>22.74</v>
      </c>
      <c r="I26" s="18">
        <f t="shared" si="0"/>
        <v>68.41499999999999</v>
      </c>
      <c r="J26" s="19">
        <v>2</v>
      </c>
    </row>
    <row r="27" spans="1:10" ht="15">
      <c r="A27" s="6" t="s">
        <v>87</v>
      </c>
      <c r="B27" s="7" t="s">
        <v>88</v>
      </c>
      <c r="C27" s="6" t="s">
        <v>89</v>
      </c>
      <c r="D27" s="6" t="s">
        <v>34</v>
      </c>
      <c r="E27" s="7" t="s">
        <v>90</v>
      </c>
      <c r="F27" s="16">
        <v>46.375</v>
      </c>
      <c r="G27" s="8">
        <v>76.8</v>
      </c>
      <c r="H27" s="9">
        <f>G:G*0.3</f>
        <v>23.04</v>
      </c>
      <c r="I27" s="18">
        <f t="shared" si="0"/>
        <v>69.41499999999999</v>
      </c>
      <c r="J27" s="19">
        <v>1</v>
      </c>
    </row>
    <row r="28" spans="1:10" ht="15">
      <c r="A28" s="6" t="s">
        <v>91</v>
      </c>
      <c r="B28" s="7" t="s">
        <v>88</v>
      </c>
      <c r="C28" s="6" t="s">
        <v>89</v>
      </c>
      <c r="D28" s="6" t="s">
        <v>34</v>
      </c>
      <c r="E28" s="7" t="s">
        <v>92</v>
      </c>
      <c r="F28" s="16">
        <v>40.775</v>
      </c>
      <c r="G28" s="8">
        <v>74.4</v>
      </c>
      <c r="H28" s="9">
        <f>G:G*0.3</f>
        <v>22.32</v>
      </c>
      <c r="I28" s="18">
        <f t="shared" si="0"/>
        <v>63.095</v>
      </c>
      <c r="J28" s="19">
        <v>2</v>
      </c>
    </row>
    <row r="29" spans="1:10" ht="15">
      <c r="A29" s="6" t="s">
        <v>93</v>
      </c>
      <c r="B29" s="7" t="s">
        <v>94</v>
      </c>
      <c r="C29" s="6" t="s">
        <v>89</v>
      </c>
      <c r="D29" s="6" t="s">
        <v>65</v>
      </c>
      <c r="E29" s="7" t="s">
        <v>95</v>
      </c>
      <c r="F29" s="16">
        <v>49.349999999999994</v>
      </c>
      <c r="G29" s="8">
        <v>78.8</v>
      </c>
      <c r="H29" s="9">
        <f>G:G*0.3</f>
        <v>23.639999999999997</v>
      </c>
      <c r="I29" s="18">
        <f t="shared" si="0"/>
        <v>72.99</v>
      </c>
      <c r="J29" s="19">
        <v>1</v>
      </c>
    </row>
    <row r="30" spans="1:10" ht="15">
      <c r="A30" s="6" t="s">
        <v>96</v>
      </c>
      <c r="B30" s="7" t="s">
        <v>97</v>
      </c>
      <c r="C30" s="6" t="s">
        <v>89</v>
      </c>
      <c r="D30" s="6" t="s">
        <v>42</v>
      </c>
      <c r="E30" s="7" t="s">
        <v>98</v>
      </c>
      <c r="F30" s="16">
        <v>44.974999999999994</v>
      </c>
      <c r="G30" s="8">
        <v>81</v>
      </c>
      <c r="H30" s="9">
        <f>G:G*0.3</f>
        <v>24.3</v>
      </c>
      <c r="I30" s="18">
        <f t="shared" si="0"/>
        <v>69.27499999999999</v>
      </c>
      <c r="J30" s="19">
        <v>1</v>
      </c>
    </row>
    <row r="31" spans="1:10" ht="15">
      <c r="A31" s="6" t="s">
        <v>99</v>
      </c>
      <c r="B31" s="7" t="s">
        <v>100</v>
      </c>
      <c r="C31" s="6" t="s">
        <v>89</v>
      </c>
      <c r="D31" s="6" t="s">
        <v>52</v>
      </c>
      <c r="E31" s="7" t="s">
        <v>101</v>
      </c>
      <c r="F31" s="16">
        <v>39.55</v>
      </c>
      <c r="G31" s="8">
        <v>75.6</v>
      </c>
      <c r="H31" s="9">
        <f>G:G*0.3</f>
        <v>22.679999999999996</v>
      </c>
      <c r="I31" s="18">
        <f t="shared" si="0"/>
        <v>62.22999999999999</v>
      </c>
      <c r="J31" s="19">
        <v>1</v>
      </c>
    </row>
    <row r="32" spans="1:10" ht="15">
      <c r="A32" s="6" t="s">
        <v>102</v>
      </c>
      <c r="B32" s="7" t="s">
        <v>103</v>
      </c>
      <c r="C32" s="6" t="s">
        <v>89</v>
      </c>
      <c r="D32" s="6" t="s">
        <v>83</v>
      </c>
      <c r="E32" s="7" t="s">
        <v>104</v>
      </c>
      <c r="F32" s="16">
        <v>48.474999999999994</v>
      </c>
      <c r="G32" s="8">
        <v>83.1</v>
      </c>
      <c r="H32" s="9">
        <f>G:G*0.3</f>
        <v>24.929999999999996</v>
      </c>
      <c r="I32" s="18">
        <f t="shared" si="0"/>
        <v>73.40499999999999</v>
      </c>
      <c r="J32" s="19">
        <v>1</v>
      </c>
    </row>
    <row r="33" spans="1:10" ht="15">
      <c r="A33" s="6" t="s">
        <v>105</v>
      </c>
      <c r="B33" s="7" t="s">
        <v>106</v>
      </c>
      <c r="C33" s="6" t="s">
        <v>107</v>
      </c>
      <c r="D33" s="6" t="s">
        <v>34</v>
      </c>
      <c r="E33" s="7" t="s">
        <v>108</v>
      </c>
      <c r="F33" s="16">
        <v>47.599999999999994</v>
      </c>
      <c r="G33" s="8">
        <v>79.2</v>
      </c>
      <c r="H33" s="9">
        <f>G:G*0.3</f>
        <v>23.76</v>
      </c>
      <c r="I33" s="18">
        <f t="shared" si="0"/>
        <v>71.36</v>
      </c>
      <c r="J33" s="19">
        <v>1</v>
      </c>
    </row>
    <row r="34" spans="1:10" ht="15">
      <c r="A34" s="6" t="s">
        <v>109</v>
      </c>
      <c r="B34" s="7" t="s">
        <v>106</v>
      </c>
      <c r="C34" s="6" t="s">
        <v>107</v>
      </c>
      <c r="D34" s="6" t="s">
        <v>34</v>
      </c>
      <c r="E34" s="7" t="s">
        <v>110</v>
      </c>
      <c r="F34" s="16">
        <v>46.55</v>
      </c>
      <c r="G34" s="8">
        <v>77.6</v>
      </c>
      <c r="H34" s="9">
        <f>G:G*0.3</f>
        <v>23.279999999999998</v>
      </c>
      <c r="I34" s="18">
        <f t="shared" si="0"/>
        <v>69.83</v>
      </c>
      <c r="J34" s="19">
        <v>2</v>
      </c>
    </row>
    <row r="35" spans="1:10" ht="15">
      <c r="A35" s="6" t="s">
        <v>111</v>
      </c>
      <c r="B35" s="7" t="s">
        <v>106</v>
      </c>
      <c r="C35" s="6" t="s">
        <v>107</v>
      </c>
      <c r="D35" s="6" t="s">
        <v>34</v>
      </c>
      <c r="E35" s="7" t="s">
        <v>112</v>
      </c>
      <c r="F35" s="16">
        <v>44.45</v>
      </c>
      <c r="G35" s="8">
        <v>80.5</v>
      </c>
      <c r="H35" s="9">
        <f>G:G*0.3</f>
        <v>24.15</v>
      </c>
      <c r="I35" s="18">
        <f t="shared" si="0"/>
        <v>68.6</v>
      </c>
      <c r="J35" s="19">
        <v>3</v>
      </c>
    </row>
    <row r="36" spans="1:10" ht="15">
      <c r="A36" s="6" t="s">
        <v>113</v>
      </c>
      <c r="B36" s="7" t="s">
        <v>114</v>
      </c>
      <c r="C36" s="6" t="s">
        <v>107</v>
      </c>
      <c r="D36" s="6" t="s">
        <v>83</v>
      </c>
      <c r="E36" s="7" t="s">
        <v>115</v>
      </c>
      <c r="F36" s="16">
        <v>47.775</v>
      </c>
      <c r="G36" s="8">
        <v>79.4</v>
      </c>
      <c r="H36" s="9">
        <f>G:G*0.3</f>
        <v>23.82</v>
      </c>
      <c r="I36" s="18">
        <f t="shared" si="0"/>
        <v>71.595</v>
      </c>
      <c r="J36" s="19">
        <v>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2017-12-20T09:46:36Z</cp:lastPrinted>
  <dcterms:created xsi:type="dcterms:W3CDTF">1996-12-17T01:32:42Z</dcterms:created>
  <dcterms:modified xsi:type="dcterms:W3CDTF">2017-12-22T08:53:38Z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