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'Sheet2'!$A$4:$M$47</definedName>
    <definedName name="_xlnm.Print_Area" localSheetId="1">'Sheet2'!$A$1:$M$49</definedName>
    <definedName name="_xlnm.Print_Titles" localSheetId="1">'Sheet2'!$3:$4</definedName>
  </definedNames>
  <calcPr fullCalcOnLoad="1"/>
</workbook>
</file>

<file path=xl/sharedStrings.xml><?xml version="1.0" encoding="utf-8"?>
<sst xmlns="http://schemas.openxmlformats.org/spreadsheetml/2006/main" count="175" uniqueCount="137">
  <si>
    <t>计分员用表二</t>
  </si>
  <si>
    <t>说明：</t>
  </si>
  <si>
    <t>准考证号</t>
  </si>
  <si>
    <t>总考分</t>
  </si>
  <si>
    <t>职位排名</t>
  </si>
  <si>
    <t>面试考生序号</t>
  </si>
  <si>
    <t>考生姓名</t>
  </si>
  <si>
    <t>性别</t>
  </si>
  <si>
    <t>准考证号</t>
  </si>
  <si>
    <t>面试成绩</t>
  </si>
  <si>
    <t>报考单位</t>
  </si>
  <si>
    <t>报考职位</t>
  </si>
  <si>
    <t>职位排名</t>
  </si>
  <si>
    <t>2007年全省法院检察院系统公招考试面试成绩排名表</t>
  </si>
  <si>
    <t>单位：自贡市人民检察院                                       第1页</t>
  </si>
  <si>
    <t>单位：自贡市人民检察院                                       第2页</t>
  </si>
  <si>
    <t xml:space="preserve">                         2007-4-25</t>
  </si>
  <si>
    <t xml:space="preserve">                     2007-4-25</t>
  </si>
  <si>
    <t>办理录用手续时，须将此表与总考分汇总及排名表一并报省高院或省检察院。</t>
  </si>
  <si>
    <t>考  生  姓  名</t>
  </si>
  <si>
    <r>
      <t xml:space="preserve">       </t>
    </r>
    <r>
      <rPr>
        <b/>
        <sz val="12"/>
        <rFont val="仿宋_GB2312"/>
        <family val="3"/>
      </rPr>
      <t>计分员签名：</t>
    </r>
  </si>
  <si>
    <t>监督员签名：</t>
  </si>
  <si>
    <t>监督员签名：</t>
  </si>
  <si>
    <t>行测成绩</t>
  </si>
  <si>
    <t>申论成绩</t>
  </si>
  <si>
    <t>加试成绩</t>
  </si>
  <si>
    <t>进入体检</t>
  </si>
  <si>
    <t>考  生      姓  名</t>
  </si>
  <si>
    <t>笔试成绩</t>
  </si>
  <si>
    <t>笔试折合成绩</t>
  </si>
  <si>
    <t>面试成绩</t>
  </si>
  <si>
    <t>面试折合成绩</t>
  </si>
  <si>
    <t>自贡市人民检察院</t>
  </si>
  <si>
    <t>侦查员</t>
  </si>
  <si>
    <t>卢小伟</t>
  </si>
  <si>
    <t>侦查员</t>
  </si>
  <si>
    <t>书记员</t>
  </si>
  <si>
    <t>单位名称</t>
  </si>
  <si>
    <t>职位名称</t>
  </si>
  <si>
    <t>备注</t>
  </si>
  <si>
    <t>荣县人民检察院</t>
  </si>
  <si>
    <t>郑思汉</t>
  </si>
  <si>
    <t>廖艳东</t>
  </si>
  <si>
    <t>王博</t>
  </si>
  <si>
    <t>何永彬</t>
  </si>
  <si>
    <t>6842302065710</t>
  </si>
  <si>
    <t>6842302065712</t>
  </si>
  <si>
    <t>6842302065715</t>
  </si>
  <si>
    <t>6842302065711</t>
  </si>
  <si>
    <t>6842302065716</t>
  </si>
  <si>
    <t>行政人员（宣传）</t>
  </si>
  <si>
    <t>肖青</t>
  </si>
  <si>
    <t>冯小波</t>
  </si>
  <si>
    <t>钱昭艳</t>
  </si>
  <si>
    <t>6842302065723</t>
  </si>
  <si>
    <t>6842302065724</t>
  </si>
  <si>
    <t>6842302065720</t>
  </si>
  <si>
    <t>唐诗</t>
  </si>
  <si>
    <t>徐鹏程</t>
  </si>
  <si>
    <t>6842302065727</t>
  </si>
  <si>
    <t>6842302065726</t>
  </si>
  <si>
    <t>6842302065730</t>
  </si>
  <si>
    <t>龙晓霞</t>
  </si>
  <si>
    <t>田永红</t>
  </si>
  <si>
    <t>张林</t>
  </si>
  <si>
    <t>曾金宝</t>
  </si>
  <si>
    <t>6842302065802</t>
  </si>
  <si>
    <t>6842302065803</t>
  </si>
  <si>
    <t>6842302065804</t>
  </si>
  <si>
    <t>书记员</t>
  </si>
  <si>
    <t>6842302065808</t>
  </si>
  <si>
    <t>6842302065809</t>
  </si>
  <si>
    <t>6842302065805</t>
  </si>
  <si>
    <t>6842302065811</t>
  </si>
  <si>
    <t>肖强</t>
  </si>
  <si>
    <t>贾丽娜</t>
  </si>
  <si>
    <t>倪利</t>
  </si>
  <si>
    <t>姜文蜜</t>
  </si>
  <si>
    <t>司法警察</t>
  </si>
  <si>
    <t>郭阳曦</t>
  </si>
  <si>
    <t>林稚颖</t>
  </si>
  <si>
    <t>廖桂萍</t>
  </si>
  <si>
    <t>6842302065814</t>
  </si>
  <si>
    <t>6842302065815</t>
  </si>
  <si>
    <t>6842302065820</t>
  </si>
  <si>
    <t>兰洋</t>
  </si>
  <si>
    <t>董家豪</t>
  </si>
  <si>
    <t>李盼</t>
  </si>
  <si>
    <t>刘建平</t>
  </si>
  <si>
    <t>苏锦堂</t>
  </si>
  <si>
    <t>林耘宇</t>
  </si>
  <si>
    <t>6842302065905</t>
  </si>
  <si>
    <t>6842302065904</t>
  </si>
  <si>
    <t>6842302065907</t>
  </si>
  <si>
    <t>6842302065828</t>
  </si>
  <si>
    <t>6842302065830</t>
  </si>
  <si>
    <t>6842302065903</t>
  </si>
  <si>
    <t>陈竞</t>
  </si>
  <si>
    <t>林晋瑜</t>
  </si>
  <si>
    <t>罗星</t>
  </si>
  <si>
    <t>郭格</t>
  </si>
  <si>
    <t>黄川</t>
  </si>
  <si>
    <t>肖心宇</t>
  </si>
  <si>
    <t>陈顺凯</t>
  </si>
  <si>
    <t>朱萍瑶</t>
  </si>
  <si>
    <t>丁冬梅</t>
  </si>
  <si>
    <t>李其英</t>
  </si>
  <si>
    <t>熊佳</t>
  </si>
  <si>
    <t>姜莉</t>
  </si>
  <si>
    <t>郑雅兰</t>
  </si>
  <si>
    <t>王虹棋</t>
  </si>
  <si>
    <t>邹洪毅</t>
  </si>
  <si>
    <t>何彩</t>
  </si>
  <si>
    <t>6842302066012</t>
  </si>
  <si>
    <t>6842302065914</t>
  </si>
  <si>
    <t>6842302066009</t>
  </si>
  <si>
    <t>6842302066008</t>
  </si>
  <si>
    <t>6842302066128</t>
  </si>
  <si>
    <t>6842302066020</t>
  </si>
  <si>
    <t>6842302065911</t>
  </si>
  <si>
    <t>6842302065920</t>
  </si>
  <si>
    <t>6842302065923</t>
  </si>
  <si>
    <t>6842302065927</t>
  </si>
  <si>
    <t>6842302066028</t>
  </si>
  <si>
    <t>6842302066003</t>
  </si>
  <si>
    <t>6842302066105</t>
  </si>
  <si>
    <t>6842302066030</t>
  </si>
  <si>
    <t>6842302065919</t>
  </si>
  <si>
    <t>6842302065915</t>
  </si>
  <si>
    <t>自流井区人民检察院</t>
  </si>
  <si>
    <t>贡井区人民检察院</t>
  </si>
  <si>
    <t>检察辅助人员</t>
  </si>
  <si>
    <t>沿滩区人民检察院</t>
  </si>
  <si>
    <t>荣县人民检察院</t>
  </si>
  <si>
    <t>2016年全省法院检察院系统公招公务员考试总考分汇总及排名表</t>
  </si>
  <si>
    <t>招考单位（盖章）：自贡市人民检察院                                                                    2016年7月10日</t>
  </si>
  <si>
    <t>面试缺考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</si>
</sst>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d&quot;日&quot;;@"/>
    <numFmt numFmtId="185" formatCode="0.00_ "/>
    <numFmt numFmtId="186" formatCode="0_);[Red]\(0\)"/>
    <numFmt numFmtId="187" formatCode="0;[Red]0"/>
    <numFmt numFmtId="188" formatCode="0_ "/>
    <numFmt numFmtId="189" formatCode="0.00_);[Red]\(0.00\)"/>
  </numFmts>
  <fonts count="34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6"/>
      <name val="黑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6"/>
      <name val="仿宋_GB2312"/>
      <family val="3"/>
    </font>
    <font>
      <sz val="14"/>
      <name val="仿宋"/>
      <family val="3"/>
    </font>
    <font>
      <sz val="16"/>
      <name val="仿宋"/>
      <family val="3"/>
    </font>
    <font>
      <sz val="24"/>
      <name val="黑体"/>
      <family val="0"/>
    </font>
    <font>
      <sz val="16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16" borderId="8" applyNumberFormat="0" applyAlignment="0" applyProtection="0"/>
    <xf numFmtId="0" fontId="33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5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5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85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87" fontId="4" fillId="0" borderId="11" xfId="0" applyNumberFormat="1" applyFont="1" applyBorder="1" applyAlignment="1">
      <alignment horizontal="center" vertical="center" wrapText="1"/>
    </xf>
    <xf numFmtId="187" fontId="4" fillId="0" borderId="13" xfId="0" applyNumberFormat="1" applyFont="1" applyBorder="1" applyAlignment="1">
      <alignment horizontal="center" vertical="center" wrapText="1"/>
    </xf>
    <xf numFmtId="187" fontId="5" fillId="0" borderId="13" xfId="0" applyNumberFormat="1" applyFont="1" applyBorder="1" applyAlignment="1">
      <alignment horizontal="center" vertical="center" wrapText="1"/>
    </xf>
    <xf numFmtId="187" fontId="5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5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86" fontId="0" fillId="0" borderId="0" xfId="0" applyNumberFormat="1" applyAlignment="1">
      <alignment horizontal="center" vertical="center" wrapText="1"/>
    </xf>
    <xf numFmtId="189" fontId="0" fillId="0" borderId="0" xfId="0" applyNumberFormat="1" applyAlignment="1">
      <alignment horizontal="center" vertical="center" wrapText="1"/>
    </xf>
    <xf numFmtId="187" fontId="10" fillId="0" borderId="13" xfId="0" applyNumberFormat="1" applyFont="1" applyBorder="1" applyAlignment="1">
      <alignment horizontal="center" vertical="center" wrapText="1"/>
    </xf>
    <xf numFmtId="186" fontId="11" fillId="0" borderId="1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189" fontId="1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31" fontId="7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84" fontId="7" fillId="0" borderId="0" xfId="0" applyNumberFormat="1" applyFont="1" applyAlignment="1">
      <alignment horizontal="left" vertical="center" wrapText="1"/>
    </xf>
    <xf numFmtId="184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87" fontId="10" fillId="0" borderId="13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189" fontId="10" fillId="0" borderId="13" xfId="0" applyNumberFormat="1" applyFont="1" applyBorder="1" applyAlignment="1">
      <alignment horizontal="center" vertical="center" wrapText="1"/>
    </xf>
    <xf numFmtId="0" fontId="16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46" sqref="E46:H46"/>
    </sheetView>
  </sheetViews>
  <sheetFormatPr defaultColWidth="9.00390625" defaultRowHeight="14.25"/>
  <cols>
    <col min="1" max="1" width="7.125" style="0" customWidth="1"/>
    <col min="2" max="2" width="7.50390625" style="0" customWidth="1"/>
    <col min="3" max="3" width="5.25390625" style="0" customWidth="1"/>
    <col min="4" max="4" width="18.25390625" style="0" customWidth="1"/>
    <col min="5" max="5" width="10.50390625" style="0" customWidth="1"/>
    <col min="6" max="6" width="7.75390625" style="0" customWidth="1"/>
    <col min="7" max="8" width="9.875" style="0" customWidth="1"/>
  </cols>
  <sheetData>
    <row r="1" ht="14.25">
      <c r="A1" s="1" t="s">
        <v>0</v>
      </c>
    </row>
    <row r="2" spans="1:8" ht="63" customHeight="1">
      <c r="A2" s="40" t="s">
        <v>13</v>
      </c>
      <c r="B2" s="40"/>
      <c r="C2" s="40"/>
      <c r="D2" s="40"/>
      <c r="E2" s="40"/>
      <c r="F2" s="40"/>
      <c r="G2" s="40"/>
      <c r="H2" s="40"/>
    </row>
    <row r="3" spans="1:8" ht="38.25" customHeight="1" thickBot="1">
      <c r="A3" s="41" t="s">
        <v>14</v>
      </c>
      <c r="B3" s="42"/>
      <c r="C3" s="42"/>
      <c r="D3" s="42"/>
      <c r="E3" s="42"/>
      <c r="F3" s="42"/>
      <c r="G3" s="42"/>
      <c r="H3" s="42"/>
    </row>
    <row r="4" spans="1:8" ht="51" customHeight="1">
      <c r="A4" s="2" t="s">
        <v>5</v>
      </c>
      <c r="B4" s="3" t="s">
        <v>19</v>
      </c>
      <c r="C4" s="3" t="s">
        <v>7</v>
      </c>
      <c r="D4" s="20" t="s">
        <v>8</v>
      </c>
      <c r="E4" s="3" t="s">
        <v>9</v>
      </c>
      <c r="F4" s="3" t="s">
        <v>10</v>
      </c>
      <c r="G4" s="3" t="s">
        <v>11</v>
      </c>
      <c r="H4" s="4" t="s">
        <v>12</v>
      </c>
    </row>
    <row r="5" spans="1:8" ht="24.75" customHeight="1">
      <c r="A5" s="9">
        <v>1</v>
      </c>
      <c r="B5" s="10"/>
      <c r="C5" s="10"/>
      <c r="D5" s="21"/>
      <c r="E5" s="11"/>
      <c r="F5" s="10"/>
      <c r="G5" s="10"/>
      <c r="H5" s="12"/>
    </row>
    <row r="6" spans="1:8" ht="24.75" customHeight="1">
      <c r="A6" s="9">
        <v>2</v>
      </c>
      <c r="B6" s="10"/>
      <c r="C6" s="10"/>
      <c r="D6" s="21"/>
      <c r="E6" s="11"/>
      <c r="F6" s="10"/>
      <c r="G6" s="10"/>
      <c r="H6" s="12"/>
    </row>
    <row r="7" spans="1:8" ht="24.75" customHeight="1">
      <c r="A7" s="9">
        <v>3</v>
      </c>
      <c r="B7" s="10"/>
      <c r="C7" s="10"/>
      <c r="D7" s="21"/>
      <c r="E7" s="11"/>
      <c r="F7" s="10"/>
      <c r="G7" s="10"/>
      <c r="H7" s="12"/>
    </row>
    <row r="8" spans="1:8" ht="24.75" customHeight="1">
      <c r="A8" s="9">
        <v>4</v>
      </c>
      <c r="B8" s="10"/>
      <c r="C8" s="10"/>
      <c r="D8" s="21"/>
      <c r="E8" s="11"/>
      <c r="F8" s="10"/>
      <c r="G8" s="10"/>
      <c r="H8" s="12"/>
    </row>
    <row r="9" spans="1:8" ht="24.75" customHeight="1">
      <c r="A9" s="9">
        <v>5</v>
      </c>
      <c r="B9" s="10"/>
      <c r="C9" s="10"/>
      <c r="D9" s="21"/>
      <c r="E9" s="11"/>
      <c r="F9" s="10"/>
      <c r="G9" s="10"/>
      <c r="H9" s="12"/>
    </row>
    <row r="10" spans="1:8" ht="24.75" customHeight="1">
      <c r="A10" s="9">
        <v>6</v>
      </c>
      <c r="B10" s="10"/>
      <c r="C10" s="10"/>
      <c r="D10" s="21"/>
      <c r="E10" s="11"/>
      <c r="F10" s="10"/>
      <c r="G10" s="10"/>
      <c r="H10" s="12"/>
    </row>
    <row r="11" spans="1:8" ht="24.75" customHeight="1">
      <c r="A11" s="9">
        <v>7</v>
      </c>
      <c r="B11" s="10"/>
      <c r="C11" s="10"/>
      <c r="D11" s="21"/>
      <c r="E11" s="11"/>
      <c r="F11" s="10"/>
      <c r="G11" s="10"/>
      <c r="H11" s="12"/>
    </row>
    <row r="12" spans="1:8" ht="24.75" customHeight="1">
      <c r="A12" s="9">
        <v>8</v>
      </c>
      <c r="B12" s="10"/>
      <c r="C12" s="10"/>
      <c r="D12" s="21"/>
      <c r="E12" s="11"/>
      <c r="F12" s="10"/>
      <c r="G12" s="10"/>
      <c r="H12" s="12"/>
    </row>
    <row r="13" spans="1:8" ht="24.75" customHeight="1">
      <c r="A13" s="9">
        <v>9</v>
      </c>
      <c r="B13" s="10"/>
      <c r="C13" s="10"/>
      <c r="D13" s="21"/>
      <c r="E13" s="11"/>
      <c r="F13" s="10"/>
      <c r="G13" s="10"/>
      <c r="H13" s="12"/>
    </row>
    <row r="14" spans="1:8" ht="24.75" customHeight="1">
      <c r="A14" s="9">
        <v>10</v>
      </c>
      <c r="B14" s="10"/>
      <c r="C14" s="10"/>
      <c r="D14" s="21"/>
      <c r="E14" s="11"/>
      <c r="F14" s="10"/>
      <c r="G14" s="10"/>
      <c r="H14" s="12"/>
    </row>
    <row r="15" spans="1:8" ht="24.75" customHeight="1">
      <c r="A15" s="9">
        <v>11</v>
      </c>
      <c r="B15" s="10"/>
      <c r="C15" s="10"/>
      <c r="D15" s="21"/>
      <c r="E15" s="11"/>
      <c r="F15" s="10"/>
      <c r="G15" s="10"/>
      <c r="H15" s="12"/>
    </row>
    <row r="16" spans="1:8" ht="24.75" customHeight="1">
      <c r="A16" s="9">
        <v>12</v>
      </c>
      <c r="B16" s="10"/>
      <c r="C16" s="10"/>
      <c r="D16" s="21"/>
      <c r="E16" s="11"/>
      <c r="F16" s="10"/>
      <c r="G16" s="10"/>
      <c r="H16" s="12"/>
    </row>
    <row r="17" spans="1:8" ht="24.75" customHeight="1">
      <c r="A17" s="9">
        <v>13</v>
      </c>
      <c r="B17" s="10"/>
      <c r="C17" s="10"/>
      <c r="D17" s="21"/>
      <c r="E17" s="11"/>
      <c r="F17" s="10"/>
      <c r="G17" s="10"/>
      <c r="H17" s="12"/>
    </row>
    <row r="18" spans="1:8" ht="24.75" customHeight="1">
      <c r="A18" s="9">
        <v>14</v>
      </c>
      <c r="B18" s="10"/>
      <c r="C18" s="10"/>
      <c r="D18" s="21"/>
      <c r="E18" s="11"/>
      <c r="F18" s="10"/>
      <c r="G18" s="10"/>
      <c r="H18" s="12"/>
    </row>
    <row r="19" spans="1:8" ht="24.75" customHeight="1" thickBot="1">
      <c r="A19" s="24">
        <v>15</v>
      </c>
      <c r="B19" s="25"/>
      <c r="C19" s="25"/>
      <c r="D19" s="21"/>
      <c r="E19" s="26"/>
      <c r="F19" s="25"/>
      <c r="G19" s="25"/>
      <c r="H19" s="27"/>
    </row>
    <row r="20" spans="1:8" ht="35.25" customHeight="1">
      <c r="A20" s="48" t="s">
        <v>20</v>
      </c>
      <c r="B20" s="49"/>
      <c r="C20" s="49"/>
      <c r="D20" s="50"/>
      <c r="E20" s="47" t="s">
        <v>21</v>
      </c>
      <c r="F20" s="47"/>
      <c r="G20" s="47"/>
      <c r="H20" s="47"/>
    </row>
    <row r="21" spans="1:8" ht="29.25" customHeight="1">
      <c r="A21" s="43" t="s">
        <v>16</v>
      </c>
      <c r="B21" s="44"/>
      <c r="C21" s="44"/>
      <c r="D21" s="44"/>
      <c r="E21" s="45" t="s">
        <v>17</v>
      </c>
      <c r="F21" s="46"/>
      <c r="G21" s="46"/>
      <c r="H21" s="46"/>
    </row>
    <row r="22" spans="1:8" ht="14.25">
      <c r="A22" s="19" t="s">
        <v>1</v>
      </c>
      <c r="B22" s="7" t="s">
        <v>18</v>
      </c>
      <c r="C22" s="8"/>
      <c r="D22" s="8"/>
      <c r="E22" s="8"/>
      <c r="F22" s="8"/>
      <c r="G22" s="8"/>
      <c r="H22" s="8"/>
    </row>
    <row r="23" spans="1:8" ht="14.25">
      <c r="A23" s="8"/>
      <c r="B23" s="8"/>
      <c r="C23" s="8"/>
      <c r="D23" s="8"/>
      <c r="E23" s="8"/>
      <c r="F23" s="8"/>
      <c r="G23" s="8"/>
      <c r="H23" s="8"/>
    </row>
    <row r="27" ht="14.25">
      <c r="A27" s="1" t="s">
        <v>0</v>
      </c>
    </row>
    <row r="28" spans="1:8" ht="63" customHeight="1">
      <c r="A28" s="40" t="s">
        <v>13</v>
      </c>
      <c r="B28" s="40"/>
      <c r="C28" s="40"/>
      <c r="D28" s="40"/>
      <c r="E28" s="40"/>
      <c r="F28" s="40"/>
      <c r="G28" s="40"/>
      <c r="H28" s="40"/>
    </row>
    <row r="29" spans="1:8" ht="38.25" customHeight="1" thickBot="1">
      <c r="A29" s="41" t="s">
        <v>15</v>
      </c>
      <c r="B29" s="42"/>
      <c r="C29" s="42"/>
      <c r="D29" s="42"/>
      <c r="E29" s="42"/>
      <c r="F29" s="42"/>
      <c r="G29" s="42"/>
      <c r="H29" s="42"/>
    </row>
    <row r="30" spans="1:8" ht="51" customHeight="1">
      <c r="A30" s="2" t="s">
        <v>5</v>
      </c>
      <c r="B30" s="3" t="s">
        <v>6</v>
      </c>
      <c r="C30" s="3" t="s">
        <v>7</v>
      </c>
      <c r="D30" s="20" t="s">
        <v>8</v>
      </c>
      <c r="E30" s="3" t="s">
        <v>9</v>
      </c>
      <c r="F30" s="3" t="s">
        <v>10</v>
      </c>
      <c r="G30" s="3" t="s">
        <v>11</v>
      </c>
      <c r="H30" s="4" t="s">
        <v>12</v>
      </c>
    </row>
    <row r="31" spans="1:8" ht="24" customHeight="1">
      <c r="A31" s="9">
        <v>16</v>
      </c>
      <c r="B31" s="10"/>
      <c r="C31" s="10"/>
      <c r="D31" s="21"/>
      <c r="E31" s="11"/>
      <c r="F31" s="10"/>
      <c r="G31" s="10"/>
      <c r="H31" s="12"/>
    </row>
    <row r="32" spans="1:8" ht="24" customHeight="1">
      <c r="A32" s="9">
        <v>17</v>
      </c>
      <c r="B32" s="10"/>
      <c r="C32" s="10"/>
      <c r="D32" s="21"/>
      <c r="E32" s="11"/>
      <c r="F32" s="10"/>
      <c r="G32" s="10"/>
      <c r="H32" s="12"/>
    </row>
    <row r="33" spans="1:8" ht="24" customHeight="1">
      <c r="A33" s="9">
        <v>18</v>
      </c>
      <c r="B33" s="10"/>
      <c r="C33" s="10"/>
      <c r="D33" s="21"/>
      <c r="E33" s="11"/>
      <c r="F33" s="10"/>
      <c r="G33" s="10"/>
      <c r="H33" s="12"/>
    </row>
    <row r="34" spans="1:8" ht="24" customHeight="1">
      <c r="A34" s="9">
        <v>19</v>
      </c>
      <c r="B34" s="10"/>
      <c r="C34" s="10"/>
      <c r="D34" s="21"/>
      <c r="E34" s="11"/>
      <c r="F34" s="10"/>
      <c r="G34" s="10"/>
      <c r="H34" s="12"/>
    </row>
    <row r="35" spans="1:8" ht="24" customHeight="1">
      <c r="A35" s="9">
        <v>20</v>
      </c>
      <c r="B35" s="10"/>
      <c r="C35" s="10"/>
      <c r="D35" s="21"/>
      <c r="E35" s="11"/>
      <c r="F35" s="10"/>
      <c r="G35" s="10"/>
      <c r="H35" s="12"/>
    </row>
    <row r="36" spans="1:8" ht="24" customHeight="1">
      <c r="A36" s="9">
        <v>21</v>
      </c>
      <c r="B36" s="10"/>
      <c r="C36" s="10"/>
      <c r="D36" s="21"/>
      <c r="E36" s="11"/>
      <c r="F36" s="10"/>
      <c r="G36" s="10"/>
      <c r="H36" s="12"/>
    </row>
    <row r="37" spans="1:8" ht="24" customHeight="1">
      <c r="A37" s="9">
        <v>22</v>
      </c>
      <c r="B37" s="10"/>
      <c r="C37" s="10"/>
      <c r="D37" s="21"/>
      <c r="E37" s="11"/>
      <c r="F37" s="10"/>
      <c r="G37" s="10"/>
      <c r="H37" s="12"/>
    </row>
    <row r="38" spans="1:8" ht="24" customHeight="1">
      <c r="A38" s="13">
        <v>23</v>
      </c>
      <c r="B38" s="5"/>
      <c r="C38" s="10"/>
      <c r="D38" s="21"/>
      <c r="E38" s="6"/>
      <c r="F38" s="10"/>
      <c r="G38" s="10"/>
      <c r="H38" s="14"/>
    </row>
    <row r="39" spans="1:8" ht="24" customHeight="1">
      <c r="A39" s="13">
        <v>24</v>
      </c>
      <c r="B39" s="5"/>
      <c r="C39" s="5"/>
      <c r="D39" s="21"/>
      <c r="E39" s="6"/>
      <c r="F39" s="5"/>
      <c r="G39" s="10"/>
      <c r="H39" s="14"/>
    </row>
    <row r="40" spans="1:8" ht="24" customHeight="1">
      <c r="A40" s="13">
        <v>25</v>
      </c>
      <c r="B40" s="5"/>
      <c r="C40" s="5"/>
      <c r="D40" s="21"/>
      <c r="E40" s="6"/>
      <c r="F40" s="5"/>
      <c r="G40" s="10"/>
      <c r="H40" s="14"/>
    </row>
    <row r="41" spans="1:8" ht="24" customHeight="1">
      <c r="A41" s="13">
        <v>26</v>
      </c>
      <c r="B41" s="5"/>
      <c r="C41" s="5"/>
      <c r="D41" s="21"/>
      <c r="E41" s="6"/>
      <c r="F41" s="5"/>
      <c r="G41" s="10"/>
      <c r="H41" s="14"/>
    </row>
    <row r="42" spans="1:8" ht="24" customHeight="1">
      <c r="A42" s="13">
        <v>27</v>
      </c>
      <c r="B42" s="5"/>
      <c r="C42" s="5"/>
      <c r="D42" s="21"/>
      <c r="E42" s="6"/>
      <c r="F42" s="5"/>
      <c r="G42" s="10"/>
      <c r="H42" s="14"/>
    </row>
    <row r="43" spans="1:8" ht="24" customHeight="1">
      <c r="A43" s="13"/>
      <c r="B43" s="5"/>
      <c r="C43" s="5"/>
      <c r="D43" s="22"/>
      <c r="E43" s="6"/>
      <c r="F43" s="5"/>
      <c r="G43" s="5"/>
      <c r="H43" s="14"/>
    </row>
    <row r="44" spans="1:8" ht="24" customHeight="1">
      <c r="A44" s="13"/>
      <c r="B44" s="5"/>
      <c r="C44" s="5"/>
      <c r="D44" s="22"/>
      <c r="E44" s="6"/>
      <c r="F44" s="5"/>
      <c r="G44" s="5"/>
      <c r="H44" s="14"/>
    </row>
    <row r="45" spans="1:8" ht="24" customHeight="1" thickBot="1">
      <c r="A45" s="15"/>
      <c r="B45" s="16"/>
      <c r="C45" s="16"/>
      <c r="D45" s="23"/>
      <c r="E45" s="17"/>
      <c r="F45" s="16"/>
      <c r="G45" s="16"/>
      <c r="H45" s="18"/>
    </row>
    <row r="46" spans="1:8" ht="35.25" customHeight="1">
      <c r="A46" s="48" t="s">
        <v>20</v>
      </c>
      <c r="B46" s="49"/>
      <c r="C46" s="49"/>
      <c r="D46" s="49"/>
      <c r="E46" s="47" t="s">
        <v>22</v>
      </c>
      <c r="F46" s="47"/>
      <c r="G46" s="47"/>
      <c r="H46" s="47"/>
    </row>
    <row r="47" spans="1:8" ht="29.25" customHeight="1">
      <c r="A47" s="43" t="s">
        <v>16</v>
      </c>
      <c r="B47" s="44"/>
      <c r="C47" s="44"/>
      <c r="D47" s="44"/>
      <c r="E47" s="45" t="s">
        <v>17</v>
      </c>
      <c r="F47" s="46"/>
      <c r="G47" s="46"/>
      <c r="H47" s="46"/>
    </row>
    <row r="48" spans="1:8" ht="14.25">
      <c r="A48" s="19" t="s">
        <v>1</v>
      </c>
      <c r="B48" s="7" t="s">
        <v>18</v>
      </c>
      <c r="C48" s="8"/>
      <c r="D48" s="8"/>
      <c r="E48" s="8"/>
      <c r="F48" s="8"/>
      <c r="G48" s="8"/>
      <c r="H48" s="8"/>
    </row>
  </sheetData>
  <sheetProtection/>
  <mergeCells count="12">
    <mergeCell ref="A28:H28"/>
    <mergeCell ref="A29:H29"/>
    <mergeCell ref="A47:D47"/>
    <mergeCell ref="E47:H47"/>
    <mergeCell ref="A46:D46"/>
    <mergeCell ref="E46:H46"/>
    <mergeCell ref="A2:H2"/>
    <mergeCell ref="A3:H3"/>
    <mergeCell ref="A21:D21"/>
    <mergeCell ref="E21:H21"/>
    <mergeCell ref="E20:H20"/>
    <mergeCell ref="A20:D2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="75" zoomScaleNormal="75" zoomScaleSheetLayoutView="75" zoomScalePageLayoutView="0" workbookViewId="0" topLeftCell="A1">
      <selection activeCell="I47" sqref="I47"/>
    </sheetView>
  </sheetViews>
  <sheetFormatPr defaultColWidth="9.00390625" defaultRowHeight="14.25"/>
  <cols>
    <col min="1" max="1" width="15.50390625" style="28" customWidth="1"/>
    <col min="2" max="2" width="16.75390625" style="28" customWidth="1"/>
    <col min="3" max="3" width="9.75390625" style="28" customWidth="1"/>
    <col min="4" max="4" width="22.875" style="28" customWidth="1"/>
    <col min="5" max="6" width="8.375" style="28" customWidth="1"/>
    <col min="7" max="7" width="8.375" style="29" customWidth="1"/>
    <col min="8" max="8" width="11.75390625" style="30" customWidth="1"/>
    <col min="9" max="10" width="11.75390625" style="34" customWidth="1"/>
    <col min="11" max="11" width="16.50390625" style="34" customWidth="1"/>
    <col min="12" max="12" width="16.00390625" style="28" customWidth="1"/>
    <col min="13" max="13" width="22.125" style="28" customWidth="1"/>
    <col min="14" max="16384" width="9.00390625" style="28" customWidth="1"/>
  </cols>
  <sheetData>
    <row r="1" spans="1:13" ht="54" customHeight="1">
      <c r="A1" s="56" t="s">
        <v>134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3.75" customHeight="1">
      <c r="A2" s="59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42.75" customHeight="1">
      <c r="A3" s="55" t="s">
        <v>37</v>
      </c>
      <c r="B3" s="55" t="s">
        <v>38</v>
      </c>
      <c r="C3" s="55" t="s">
        <v>27</v>
      </c>
      <c r="D3" s="57" t="s">
        <v>2</v>
      </c>
      <c r="E3" s="55" t="s">
        <v>28</v>
      </c>
      <c r="F3" s="55"/>
      <c r="G3" s="55"/>
      <c r="H3" s="60" t="s">
        <v>29</v>
      </c>
      <c r="I3" s="58" t="s">
        <v>30</v>
      </c>
      <c r="J3" s="58" t="s">
        <v>31</v>
      </c>
      <c r="K3" s="58" t="s">
        <v>3</v>
      </c>
      <c r="L3" s="55" t="s">
        <v>4</v>
      </c>
      <c r="M3" s="55" t="s">
        <v>39</v>
      </c>
    </row>
    <row r="4" spans="1:13" ht="51" customHeight="1">
      <c r="A4" s="55"/>
      <c r="B4" s="55"/>
      <c r="C4" s="55"/>
      <c r="D4" s="57"/>
      <c r="E4" s="31" t="s">
        <v>23</v>
      </c>
      <c r="F4" s="31" t="s">
        <v>24</v>
      </c>
      <c r="G4" s="32" t="s">
        <v>25</v>
      </c>
      <c r="H4" s="60"/>
      <c r="I4" s="58"/>
      <c r="J4" s="58"/>
      <c r="K4" s="58"/>
      <c r="L4" s="55"/>
      <c r="M4" s="55"/>
    </row>
    <row r="5" spans="1:13" s="33" customFormat="1" ht="48" customHeight="1">
      <c r="A5" s="51" t="s">
        <v>32</v>
      </c>
      <c r="B5" s="51" t="s">
        <v>35</v>
      </c>
      <c r="C5" s="37" t="s">
        <v>42</v>
      </c>
      <c r="D5" s="37" t="s">
        <v>46</v>
      </c>
      <c r="E5" s="37">
        <v>69</v>
      </c>
      <c r="F5" s="37">
        <v>62</v>
      </c>
      <c r="G5" s="37">
        <v>0</v>
      </c>
      <c r="H5" s="37">
        <v>45.85</v>
      </c>
      <c r="I5" s="35">
        <v>80.6</v>
      </c>
      <c r="J5" s="35">
        <f>I5*0.3</f>
        <v>24.179999999999996</v>
      </c>
      <c r="K5" s="35">
        <f>J5+H5</f>
        <v>70.03</v>
      </c>
      <c r="L5" s="36">
        <v>1</v>
      </c>
      <c r="M5" s="36" t="s">
        <v>26</v>
      </c>
    </row>
    <row r="6" spans="1:13" s="33" customFormat="1" ht="48" customHeight="1">
      <c r="A6" s="51"/>
      <c r="B6" s="51"/>
      <c r="C6" s="37" t="s">
        <v>41</v>
      </c>
      <c r="D6" s="37" t="s">
        <v>45</v>
      </c>
      <c r="E6" s="37">
        <v>62</v>
      </c>
      <c r="F6" s="37">
        <v>69.5</v>
      </c>
      <c r="G6" s="37">
        <v>0</v>
      </c>
      <c r="H6" s="37">
        <v>46.025</v>
      </c>
      <c r="I6" s="35">
        <v>78</v>
      </c>
      <c r="J6" s="35">
        <f>I6*0.3</f>
        <v>23.4</v>
      </c>
      <c r="K6" s="35">
        <f>J6+H6</f>
        <v>69.425</v>
      </c>
      <c r="L6" s="36">
        <v>2</v>
      </c>
      <c r="M6" s="36" t="s">
        <v>26</v>
      </c>
    </row>
    <row r="7" spans="1:13" s="33" customFormat="1" ht="48" customHeight="1">
      <c r="A7" s="51"/>
      <c r="B7" s="51"/>
      <c r="C7" s="37" t="s">
        <v>34</v>
      </c>
      <c r="D7" s="37" t="s">
        <v>47</v>
      </c>
      <c r="E7" s="37">
        <v>72</v>
      </c>
      <c r="F7" s="37">
        <v>55.5</v>
      </c>
      <c r="G7" s="37">
        <v>0</v>
      </c>
      <c r="H7" s="37">
        <v>44.625</v>
      </c>
      <c r="I7" s="35">
        <v>78.6</v>
      </c>
      <c r="J7" s="35">
        <f aca="true" t="shared" si="0" ref="J7:J35">I7*0.3</f>
        <v>23.58</v>
      </c>
      <c r="K7" s="35">
        <f aca="true" t="shared" si="1" ref="K7:K35">J7+H7</f>
        <v>68.205</v>
      </c>
      <c r="L7" s="36">
        <v>3</v>
      </c>
      <c r="M7" s="36" t="s">
        <v>26</v>
      </c>
    </row>
    <row r="8" spans="1:13" s="33" customFormat="1" ht="48" customHeight="1">
      <c r="A8" s="51"/>
      <c r="B8" s="51"/>
      <c r="C8" s="37" t="s">
        <v>43</v>
      </c>
      <c r="D8" s="37" t="s">
        <v>48</v>
      </c>
      <c r="E8" s="37">
        <v>64</v>
      </c>
      <c r="F8" s="37">
        <v>59</v>
      </c>
      <c r="G8" s="37">
        <v>0</v>
      </c>
      <c r="H8" s="37">
        <v>43.05</v>
      </c>
      <c r="I8" s="35">
        <v>77.8</v>
      </c>
      <c r="J8" s="35">
        <f t="shared" si="0"/>
        <v>23.34</v>
      </c>
      <c r="K8" s="35">
        <f t="shared" si="1"/>
        <v>66.39</v>
      </c>
      <c r="L8" s="36">
        <v>4</v>
      </c>
      <c r="M8" s="36"/>
    </row>
    <row r="9" spans="1:13" s="33" customFormat="1" ht="48" customHeight="1">
      <c r="A9" s="51"/>
      <c r="B9" s="51"/>
      <c r="C9" s="37" t="s">
        <v>44</v>
      </c>
      <c r="D9" s="37" t="s">
        <v>49</v>
      </c>
      <c r="E9" s="37">
        <v>60</v>
      </c>
      <c r="F9" s="37">
        <v>59</v>
      </c>
      <c r="G9" s="37">
        <v>0</v>
      </c>
      <c r="H9" s="37">
        <v>41.65</v>
      </c>
      <c r="I9" s="35">
        <v>79.4</v>
      </c>
      <c r="J9" s="35">
        <f t="shared" si="0"/>
        <v>23.82</v>
      </c>
      <c r="K9" s="35">
        <f t="shared" si="1"/>
        <v>65.47</v>
      </c>
      <c r="L9" s="36">
        <v>5</v>
      </c>
      <c r="M9" s="36"/>
    </row>
    <row r="10" spans="1:13" s="33" customFormat="1" ht="48" customHeight="1">
      <c r="A10" s="51" t="s">
        <v>129</v>
      </c>
      <c r="B10" s="51" t="s">
        <v>50</v>
      </c>
      <c r="C10" s="37" t="s">
        <v>51</v>
      </c>
      <c r="D10" s="37" t="s">
        <v>54</v>
      </c>
      <c r="E10" s="37">
        <v>60</v>
      </c>
      <c r="F10" s="37">
        <v>70.5</v>
      </c>
      <c r="G10" s="37">
        <v>0</v>
      </c>
      <c r="H10" s="37">
        <v>45.675</v>
      </c>
      <c r="I10" s="35">
        <v>82.1</v>
      </c>
      <c r="J10" s="35">
        <f t="shared" si="0"/>
        <v>24.63</v>
      </c>
      <c r="K10" s="35">
        <f t="shared" si="1"/>
        <v>70.30499999999999</v>
      </c>
      <c r="L10" s="36">
        <v>1</v>
      </c>
      <c r="M10" s="36" t="s">
        <v>26</v>
      </c>
    </row>
    <row r="11" spans="1:13" s="33" customFormat="1" ht="48" customHeight="1">
      <c r="A11" s="51"/>
      <c r="B11" s="51"/>
      <c r="C11" s="37" t="s">
        <v>52</v>
      </c>
      <c r="D11" s="37" t="s">
        <v>55</v>
      </c>
      <c r="E11" s="37">
        <v>68</v>
      </c>
      <c r="F11" s="37">
        <v>60</v>
      </c>
      <c r="G11" s="37">
        <v>0</v>
      </c>
      <c r="H11" s="37">
        <v>44.8</v>
      </c>
      <c r="I11" s="35">
        <v>79.8</v>
      </c>
      <c r="J11" s="35">
        <f t="shared" si="0"/>
        <v>23.939999999999998</v>
      </c>
      <c r="K11" s="35">
        <f t="shared" si="1"/>
        <v>68.74</v>
      </c>
      <c r="L11" s="36">
        <v>2</v>
      </c>
      <c r="M11" s="36"/>
    </row>
    <row r="12" spans="1:13" s="33" customFormat="1" ht="48" customHeight="1">
      <c r="A12" s="51"/>
      <c r="B12" s="51"/>
      <c r="C12" s="37" t="s">
        <v>53</v>
      </c>
      <c r="D12" s="37" t="s">
        <v>56</v>
      </c>
      <c r="E12" s="37">
        <v>58</v>
      </c>
      <c r="F12" s="37">
        <v>64</v>
      </c>
      <c r="G12" s="37">
        <v>0</v>
      </c>
      <c r="H12" s="37">
        <v>42.7</v>
      </c>
      <c r="I12" s="35">
        <v>81.3</v>
      </c>
      <c r="J12" s="35">
        <f t="shared" si="0"/>
        <v>24.389999999999997</v>
      </c>
      <c r="K12" s="35">
        <f t="shared" si="1"/>
        <v>67.09</v>
      </c>
      <c r="L12" s="36">
        <v>3</v>
      </c>
      <c r="M12" s="36"/>
    </row>
    <row r="13" spans="1:13" s="33" customFormat="1" ht="48" customHeight="1">
      <c r="A13" s="51" t="s">
        <v>130</v>
      </c>
      <c r="B13" s="51" t="s">
        <v>33</v>
      </c>
      <c r="C13" s="37" t="s">
        <v>57</v>
      </c>
      <c r="D13" s="37" t="s">
        <v>59</v>
      </c>
      <c r="E13" s="37">
        <v>77</v>
      </c>
      <c r="F13" s="37">
        <v>54</v>
      </c>
      <c r="G13" s="37">
        <v>0</v>
      </c>
      <c r="H13" s="37">
        <v>45.85</v>
      </c>
      <c r="I13" s="35">
        <v>77.4</v>
      </c>
      <c r="J13" s="35">
        <f t="shared" si="0"/>
        <v>23.220000000000002</v>
      </c>
      <c r="K13" s="35">
        <f t="shared" si="1"/>
        <v>69.07000000000001</v>
      </c>
      <c r="L13" s="36">
        <v>1</v>
      </c>
      <c r="M13" s="36" t="s">
        <v>26</v>
      </c>
    </row>
    <row r="14" spans="1:13" s="33" customFormat="1" ht="48" customHeight="1">
      <c r="A14" s="51"/>
      <c r="B14" s="51"/>
      <c r="C14" s="37" t="s">
        <v>58</v>
      </c>
      <c r="D14" s="37" t="s">
        <v>60</v>
      </c>
      <c r="E14" s="37">
        <v>70</v>
      </c>
      <c r="F14" s="37">
        <v>57.5</v>
      </c>
      <c r="G14" s="37">
        <v>0</v>
      </c>
      <c r="H14" s="37">
        <v>44.625</v>
      </c>
      <c r="I14" s="35">
        <v>80.3</v>
      </c>
      <c r="J14" s="35">
        <f t="shared" si="0"/>
        <v>24.09</v>
      </c>
      <c r="K14" s="35">
        <f t="shared" si="1"/>
        <v>68.715</v>
      </c>
      <c r="L14" s="36">
        <v>2</v>
      </c>
      <c r="M14" s="36" t="s">
        <v>26</v>
      </c>
    </row>
    <row r="15" spans="1:13" s="33" customFormat="1" ht="48" customHeight="1">
      <c r="A15" s="51"/>
      <c r="B15" s="37" t="s">
        <v>131</v>
      </c>
      <c r="C15" s="37" t="s">
        <v>62</v>
      </c>
      <c r="D15" s="37" t="s">
        <v>61</v>
      </c>
      <c r="E15" s="37">
        <v>62</v>
      </c>
      <c r="F15" s="37">
        <v>62</v>
      </c>
      <c r="G15" s="37">
        <v>0</v>
      </c>
      <c r="H15" s="37">
        <v>43.4</v>
      </c>
      <c r="I15" s="35">
        <v>69</v>
      </c>
      <c r="J15" s="35">
        <f t="shared" si="0"/>
        <v>20.7</v>
      </c>
      <c r="K15" s="35">
        <f t="shared" si="1"/>
        <v>64.1</v>
      </c>
      <c r="L15" s="36">
        <v>1</v>
      </c>
      <c r="M15" s="36" t="s">
        <v>26</v>
      </c>
    </row>
    <row r="16" spans="1:13" s="33" customFormat="1" ht="48" customHeight="1">
      <c r="A16" s="51" t="s">
        <v>132</v>
      </c>
      <c r="B16" s="51" t="s">
        <v>33</v>
      </c>
      <c r="C16" s="37" t="s">
        <v>63</v>
      </c>
      <c r="D16" s="37" t="s">
        <v>66</v>
      </c>
      <c r="E16" s="37">
        <v>66</v>
      </c>
      <c r="F16" s="37">
        <v>54</v>
      </c>
      <c r="G16" s="37">
        <v>0</v>
      </c>
      <c r="H16" s="37">
        <v>42</v>
      </c>
      <c r="I16" s="35">
        <v>73.4</v>
      </c>
      <c r="J16" s="35">
        <f t="shared" si="0"/>
        <v>22.02</v>
      </c>
      <c r="K16" s="35">
        <f t="shared" si="1"/>
        <v>64.02</v>
      </c>
      <c r="L16" s="36">
        <v>1</v>
      </c>
      <c r="M16" s="36" t="s">
        <v>26</v>
      </c>
    </row>
    <row r="17" spans="1:13" s="33" customFormat="1" ht="48" customHeight="1">
      <c r="A17" s="51"/>
      <c r="B17" s="51"/>
      <c r="C17" s="37" t="s">
        <v>65</v>
      </c>
      <c r="D17" s="37" t="s">
        <v>68</v>
      </c>
      <c r="E17" s="37">
        <v>57</v>
      </c>
      <c r="F17" s="37">
        <v>53.5</v>
      </c>
      <c r="G17" s="37">
        <v>0</v>
      </c>
      <c r="H17" s="37">
        <v>38.675</v>
      </c>
      <c r="I17" s="35">
        <v>79.3</v>
      </c>
      <c r="J17" s="35">
        <f>I17*0.3</f>
        <v>23.79</v>
      </c>
      <c r="K17" s="35">
        <f>J17+H17</f>
        <v>62.464999999999996</v>
      </c>
      <c r="L17" s="36">
        <v>2</v>
      </c>
      <c r="M17" s="36" t="s">
        <v>26</v>
      </c>
    </row>
    <row r="18" spans="1:13" s="33" customFormat="1" ht="48" customHeight="1">
      <c r="A18" s="51"/>
      <c r="B18" s="51"/>
      <c r="C18" s="37" t="s">
        <v>64</v>
      </c>
      <c r="D18" s="37" t="s">
        <v>67</v>
      </c>
      <c r="E18" s="37">
        <v>55</v>
      </c>
      <c r="F18" s="37">
        <v>56.5</v>
      </c>
      <c r="G18" s="37">
        <v>0</v>
      </c>
      <c r="H18" s="37">
        <v>39.025</v>
      </c>
      <c r="I18" s="35">
        <v>75.3</v>
      </c>
      <c r="J18" s="35">
        <f>I18*0.3</f>
        <v>22.59</v>
      </c>
      <c r="K18" s="35">
        <f>J18+H18</f>
        <v>61.614999999999995</v>
      </c>
      <c r="L18" s="36">
        <v>3</v>
      </c>
      <c r="M18" s="36" t="s">
        <v>26</v>
      </c>
    </row>
    <row r="19" spans="1:13" s="33" customFormat="1" ht="48" customHeight="1">
      <c r="A19" s="51"/>
      <c r="B19" s="51" t="s">
        <v>69</v>
      </c>
      <c r="C19" s="37" t="s">
        <v>74</v>
      </c>
      <c r="D19" s="37" t="s">
        <v>70</v>
      </c>
      <c r="E19" s="37">
        <v>66</v>
      </c>
      <c r="F19" s="37">
        <v>56.5</v>
      </c>
      <c r="G19" s="37">
        <v>0</v>
      </c>
      <c r="H19" s="37">
        <v>42.875</v>
      </c>
      <c r="I19" s="35">
        <v>78.3</v>
      </c>
      <c r="J19" s="35">
        <f t="shared" si="0"/>
        <v>23.49</v>
      </c>
      <c r="K19" s="35">
        <f t="shared" si="1"/>
        <v>66.365</v>
      </c>
      <c r="L19" s="36">
        <v>1</v>
      </c>
      <c r="M19" s="36" t="s">
        <v>26</v>
      </c>
    </row>
    <row r="20" spans="1:13" s="33" customFormat="1" ht="48" customHeight="1">
      <c r="A20" s="51"/>
      <c r="B20" s="51"/>
      <c r="C20" s="37" t="s">
        <v>75</v>
      </c>
      <c r="D20" s="37" t="s">
        <v>71</v>
      </c>
      <c r="E20" s="37">
        <v>54</v>
      </c>
      <c r="F20" s="37">
        <v>53.5</v>
      </c>
      <c r="G20" s="37">
        <v>0</v>
      </c>
      <c r="H20" s="37">
        <v>37.625</v>
      </c>
      <c r="I20" s="35">
        <v>75.5</v>
      </c>
      <c r="J20" s="35">
        <f t="shared" si="0"/>
        <v>22.65</v>
      </c>
      <c r="K20" s="35">
        <f t="shared" si="1"/>
        <v>60.275</v>
      </c>
      <c r="L20" s="36">
        <v>2</v>
      </c>
      <c r="M20" s="36"/>
    </row>
    <row r="21" spans="1:13" s="33" customFormat="1" ht="48" customHeight="1">
      <c r="A21" s="51"/>
      <c r="B21" s="51"/>
      <c r="C21" s="37" t="s">
        <v>77</v>
      </c>
      <c r="D21" s="37" t="s">
        <v>73</v>
      </c>
      <c r="E21" s="37">
        <v>44</v>
      </c>
      <c r="F21" s="37">
        <v>62</v>
      </c>
      <c r="G21" s="37">
        <v>0</v>
      </c>
      <c r="H21" s="37">
        <v>37.1</v>
      </c>
      <c r="I21" s="35">
        <v>76.8</v>
      </c>
      <c r="J21" s="35">
        <f>I21*0.3</f>
        <v>23.04</v>
      </c>
      <c r="K21" s="35">
        <f>J21+H21</f>
        <v>60.14</v>
      </c>
      <c r="L21" s="36">
        <v>3</v>
      </c>
      <c r="M21" s="36"/>
    </row>
    <row r="22" spans="1:13" s="33" customFormat="1" ht="48" customHeight="1">
      <c r="A22" s="51"/>
      <c r="B22" s="51"/>
      <c r="C22" s="37" t="s">
        <v>76</v>
      </c>
      <c r="D22" s="37" t="s">
        <v>72</v>
      </c>
      <c r="E22" s="37">
        <v>55</v>
      </c>
      <c r="F22" s="37">
        <v>51</v>
      </c>
      <c r="G22" s="37">
        <v>0</v>
      </c>
      <c r="H22" s="37">
        <v>37.1</v>
      </c>
      <c r="I22" s="35">
        <v>0</v>
      </c>
      <c r="J22" s="35">
        <f>I22*0.3</f>
        <v>0</v>
      </c>
      <c r="K22" s="35">
        <f>J22+H22</f>
        <v>37.1</v>
      </c>
      <c r="L22" s="36">
        <v>4</v>
      </c>
      <c r="M22" s="36" t="s">
        <v>136</v>
      </c>
    </row>
    <row r="23" spans="1:13" s="33" customFormat="1" ht="48" customHeight="1">
      <c r="A23" s="51"/>
      <c r="B23" s="51" t="s">
        <v>78</v>
      </c>
      <c r="C23" s="37" t="s">
        <v>79</v>
      </c>
      <c r="D23" s="37" t="s">
        <v>82</v>
      </c>
      <c r="E23" s="37">
        <v>77</v>
      </c>
      <c r="F23" s="37">
        <v>58</v>
      </c>
      <c r="G23" s="37">
        <v>0</v>
      </c>
      <c r="H23" s="37">
        <v>47.25</v>
      </c>
      <c r="I23" s="35">
        <v>87.3</v>
      </c>
      <c r="J23" s="35">
        <f t="shared" si="0"/>
        <v>26.189999999999998</v>
      </c>
      <c r="K23" s="35">
        <f t="shared" si="1"/>
        <v>73.44</v>
      </c>
      <c r="L23" s="36">
        <v>1</v>
      </c>
      <c r="M23" s="36" t="s">
        <v>26</v>
      </c>
    </row>
    <row r="24" spans="1:13" s="33" customFormat="1" ht="48" customHeight="1">
      <c r="A24" s="51"/>
      <c r="B24" s="51"/>
      <c r="C24" s="37" t="s">
        <v>80</v>
      </c>
      <c r="D24" s="37" t="s">
        <v>83</v>
      </c>
      <c r="E24" s="37">
        <v>72</v>
      </c>
      <c r="F24" s="37">
        <v>63</v>
      </c>
      <c r="G24" s="37">
        <v>0</v>
      </c>
      <c r="H24" s="37">
        <v>47.25</v>
      </c>
      <c r="I24" s="35">
        <v>81.3</v>
      </c>
      <c r="J24" s="35">
        <f t="shared" si="0"/>
        <v>24.389999999999997</v>
      </c>
      <c r="K24" s="35">
        <f t="shared" si="1"/>
        <v>71.64</v>
      </c>
      <c r="L24" s="36">
        <v>2</v>
      </c>
      <c r="M24" s="36"/>
    </row>
    <row r="25" spans="1:13" s="33" customFormat="1" ht="48" customHeight="1">
      <c r="A25" s="51"/>
      <c r="B25" s="51"/>
      <c r="C25" s="37" t="s">
        <v>81</v>
      </c>
      <c r="D25" s="37" t="s">
        <v>84</v>
      </c>
      <c r="E25" s="37">
        <v>67</v>
      </c>
      <c r="F25" s="37">
        <v>67</v>
      </c>
      <c r="G25" s="37">
        <v>0</v>
      </c>
      <c r="H25" s="37">
        <v>46.9</v>
      </c>
      <c r="I25" s="35">
        <v>82.1</v>
      </c>
      <c r="J25" s="35">
        <f t="shared" si="0"/>
        <v>24.63</v>
      </c>
      <c r="K25" s="35">
        <f t="shared" si="1"/>
        <v>71.53</v>
      </c>
      <c r="L25" s="36">
        <v>3</v>
      </c>
      <c r="M25" s="36"/>
    </row>
    <row r="26" spans="1:13" s="33" customFormat="1" ht="48" customHeight="1">
      <c r="A26" s="51" t="s">
        <v>133</v>
      </c>
      <c r="B26" s="51" t="s">
        <v>33</v>
      </c>
      <c r="C26" s="37" t="s">
        <v>85</v>
      </c>
      <c r="D26" s="37" t="s">
        <v>91</v>
      </c>
      <c r="E26" s="37">
        <v>67</v>
      </c>
      <c r="F26" s="37">
        <v>64</v>
      </c>
      <c r="G26" s="37">
        <v>0</v>
      </c>
      <c r="H26" s="37">
        <v>45.85</v>
      </c>
      <c r="I26" s="35">
        <v>80.1</v>
      </c>
      <c r="J26" s="35">
        <f t="shared" si="0"/>
        <v>24.029999999999998</v>
      </c>
      <c r="K26" s="35">
        <f t="shared" si="1"/>
        <v>69.88</v>
      </c>
      <c r="L26" s="36">
        <v>1</v>
      </c>
      <c r="M26" s="36" t="s">
        <v>26</v>
      </c>
    </row>
    <row r="27" spans="1:13" s="33" customFormat="1" ht="48" customHeight="1">
      <c r="A27" s="51"/>
      <c r="B27" s="51"/>
      <c r="C27" s="37" t="s">
        <v>86</v>
      </c>
      <c r="D27" s="37" t="s">
        <v>92</v>
      </c>
      <c r="E27" s="37">
        <v>77</v>
      </c>
      <c r="F27" s="37">
        <v>52</v>
      </c>
      <c r="G27" s="37">
        <v>0</v>
      </c>
      <c r="H27" s="37">
        <v>45.15</v>
      </c>
      <c r="I27" s="35">
        <v>76.9</v>
      </c>
      <c r="J27" s="35">
        <f t="shared" si="0"/>
        <v>23.07</v>
      </c>
      <c r="K27" s="35">
        <f t="shared" si="1"/>
        <v>68.22</v>
      </c>
      <c r="L27" s="36">
        <v>2</v>
      </c>
      <c r="M27" s="36" t="s">
        <v>26</v>
      </c>
    </row>
    <row r="28" spans="1:13" s="33" customFormat="1" ht="48" customHeight="1">
      <c r="A28" s="51"/>
      <c r="B28" s="51"/>
      <c r="C28" s="37" t="s">
        <v>87</v>
      </c>
      <c r="D28" s="37" t="s">
        <v>93</v>
      </c>
      <c r="E28" s="37">
        <v>63</v>
      </c>
      <c r="F28" s="37">
        <v>63.5</v>
      </c>
      <c r="G28" s="37">
        <v>0</v>
      </c>
      <c r="H28" s="37">
        <v>44.275</v>
      </c>
      <c r="I28" s="35">
        <v>69.5</v>
      </c>
      <c r="J28" s="35">
        <f t="shared" si="0"/>
        <v>20.849999999999998</v>
      </c>
      <c r="K28" s="35">
        <f t="shared" si="1"/>
        <v>65.125</v>
      </c>
      <c r="L28" s="36">
        <v>3</v>
      </c>
      <c r="M28" s="36"/>
    </row>
    <row r="29" spans="1:13" s="33" customFormat="1" ht="48" customHeight="1">
      <c r="A29" s="51"/>
      <c r="B29" s="51"/>
      <c r="C29" s="37" t="s">
        <v>88</v>
      </c>
      <c r="D29" s="37" t="s">
        <v>94</v>
      </c>
      <c r="E29" s="37">
        <v>62</v>
      </c>
      <c r="F29" s="37">
        <v>55</v>
      </c>
      <c r="G29" s="37">
        <v>0</v>
      </c>
      <c r="H29" s="37">
        <v>40.95</v>
      </c>
      <c r="I29" s="35">
        <v>73.7</v>
      </c>
      <c r="J29" s="35">
        <f t="shared" si="0"/>
        <v>22.11</v>
      </c>
      <c r="K29" s="35">
        <f t="shared" si="1"/>
        <v>63.06</v>
      </c>
      <c r="L29" s="36">
        <v>4</v>
      </c>
      <c r="M29" s="36"/>
    </row>
    <row r="30" spans="1:13" s="33" customFormat="1" ht="48" customHeight="1">
      <c r="A30" s="51"/>
      <c r="B30" s="51"/>
      <c r="C30" s="37" t="s">
        <v>89</v>
      </c>
      <c r="D30" s="37" t="s">
        <v>95</v>
      </c>
      <c r="E30" s="37">
        <v>60</v>
      </c>
      <c r="F30" s="37">
        <v>54</v>
      </c>
      <c r="G30" s="37">
        <v>0</v>
      </c>
      <c r="H30" s="37">
        <v>39.9</v>
      </c>
      <c r="I30" s="35">
        <v>70.96</v>
      </c>
      <c r="J30" s="35">
        <f t="shared" si="0"/>
        <v>21.287999999999997</v>
      </c>
      <c r="K30" s="35">
        <f t="shared" si="1"/>
        <v>61.187999999999995</v>
      </c>
      <c r="L30" s="36">
        <v>5</v>
      </c>
      <c r="M30" s="36"/>
    </row>
    <row r="31" spans="1:13" s="33" customFormat="1" ht="48" customHeight="1">
      <c r="A31" s="51"/>
      <c r="B31" s="51"/>
      <c r="C31" s="37" t="s">
        <v>90</v>
      </c>
      <c r="D31" s="37" t="s">
        <v>96</v>
      </c>
      <c r="E31" s="37">
        <v>66</v>
      </c>
      <c r="F31" s="37">
        <v>45.5</v>
      </c>
      <c r="G31" s="37">
        <v>0</v>
      </c>
      <c r="H31" s="37">
        <v>39.025</v>
      </c>
      <c r="I31" s="35">
        <v>68.9</v>
      </c>
      <c r="J31" s="35">
        <f t="shared" si="0"/>
        <v>20.67</v>
      </c>
      <c r="K31" s="35">
        <f t="shared" si="1"/>
        <v>59.695</v>
      </c>
      <c r="L31" s="36">
        <v>6</v>
      </c>
      <c r="M31" s="36"/>
    </row>
    <row r="32" spans="1:13" s="33" customFormat="1" ht="48" customHeight="1">
      <c r="A32" s="51"/>
      <c r="B32" s="51" t="s">
        <v>69</v>
      </c>
      <c r="C32" s="37" t="s">
        <v>97</v>
      </c>
      <c r="D32" s="37" t="s">
        <v>113</v>
      </c>
      <c r="E32" s="37">
        <v>66</v>
      </c>
      <c r="F32" s="37">
        <v>66.5</v>
      </c>
      <c r="G32" s="37">
        <v>0</v>
      </c>
      <c r="H32" s="37">
        <v>46.375</v>
      </c>
      <c r="I32" s="35">
        <v>84.4</v>
      </c>
      <c r="J32" s="35">
        <f t="shared" si="0"/>
        <v>25.32</v>
      </c>
      <c r="K32" s="35">
        <f t="shared" si="1"/>
        <v>71.695</v>
      </c>
      <c r="L32" s="36">
        <v>1</v>
      </c>
      <c r="M32" s="36" t="s">
        <v>26</v>
      </c>
    </row>
    <row r="33" spans="1:13" s="33" customFormat="1" ht="48" customHeight="1">
      <c r="A33" s="51"/>
      <c r="B33" s="51"/>
      <c r="C33" s="37" t="s">
        <v>98</v>
      </c>
      <c r="D33" s="37" t="s">
        <v>114</v>
      </c>
      <c r="E33" s="37">
        <v>70</v>
      </c>
      <c r="F33" s="37">
        <v>62</v>
      </c>
      <c r="G33" s="37">
        <v>0</v>
      </c>
      <c r="H33" s="37">
        <v>46.2</v>
      </c>
      <c r="I33" s="35">
        <v>82.5</v>
      </c>
      <c r="J33" s="35">
        <f t="shared" si="0"/>
        <v>24.75</v>
      </c>
      <c r="K33" s="35">
        <f t="shared" si="1"/>
        <v>70.95</v>
      </c>
      <c r="L33" s="36">
        <v>2</v>
      </c>
      <c r="M33" s="36" t="s">
        <v>26</v>
      </c>
    </row>
    <row r="34" spans="1:13" s="33" customFormat="1" ht="48" customHeight="1">
      <c r="A34" s="51"/>
      <c r="B34" s="51"/>
      <c r="C34" s="37" t="s">
        <v>102</v>
      </c>
      <c r="D34" s="37" t="s">
        <v>118</v>
      </c>
      <c r="E34" s="37">
        <v>72</v>
      </c>
      <c r="F34" s="37">
        <v>55</v>
      </c>
      <c r="G34" s="37">
        <v>0</v>
      </c>
      <c r="H34" s="37">
        <v>44.45</v>
      </c>
      <c r="I34" s="35">
        <v>82.9</v>
      </c>
      <c r="J34" s="35">
        <f>I34*0.3</f>
        <v>24.87</v>
      </c>
      <c r="K34" s="35">
        <f>J34+H34</f>
        <v>69.32000000000001</v>
      </c>
      <c r="L34" s="36">
        <v>3</v>
      </c>
      <c r="M34" s="36" t="s">
        <v>26</v>
      </c>
    </row>
    <row r="35" spans="1:13" s="33" customFormat="1" ht="48" customHeight="1">
      <c r="A35" s="51"/>
      <c r="B35" s="51"/>
      <c r="C35" s="37" t="s">
        <v>99</v>
      </c>
      <c r="D35" s="37" t="s">
        <v>115</v>
      </c>
      <c r="E35" s="37">
        <v>68</v>
      </c>
      <c r="F35" s="37">
        <v>64</v>
      </c>
      <c r="G35" s="37">
        <v>0</v>
      </c>
      <c r="H35" s="37">
        <v>46.2</v>
      </c>
      <c r="I35" s="35">
        <v>75.3</v>
      </c>
      <c r="J35" s="35">
        <f t="shared" si="0"/>
        <v>22.59</v>
      </c>
      <c r="K35" s="35">
        <f t="shared" si="1"/>
        <v>68.79</v>
      </c>
      <c r="L35" s="36">
        <v>4</v>
      </c>
      <c r="M35" s="36" t="s">
        <v>26</v>
      </c>
    </row>
    <row r="36" spans="1:13" s="33" customFormat="1" ht="48" customHeight="1">
      <c r="A36" s="51"/>
      <c r="B36" s="51"/>
      <c r="C36" s="37" t="s">
        <v>104</v>
      </c>
      <c r="D36" s="37" t="s">
        <v>120</v>
      </c>
      <c r="E36" s="37">
        <v>66</v>
      </c>
      <c r="F36" s="37">
        <v>60.5</v>
      </c>
      <c r="G36" s="37">
        <v>0</v>
      </c>
      <c r="H36" s="37">
        <v>44.275</v>
      </c>
      <c r="I36" s="35">
        <v>81.2</v>
      </c>
      <c r="J36" s="35">
        <f aca="true" t="shared" si="2" ref="J36:J47">I36*0.3</f>
        <v>24.36</v>
      </c>
      <c r="K36" s="35">
        <f aca="true" t="shared" si="3" ref="K36:K47">J36+H36</f>
        <v>68.63499999999999</v>
      </c>
      <c r="L36" s="36">
        <v>5</v>
      </c>
      <c r="M36" s="36" t="s">
        <v>26</v>
      </c>
    </row>
    <row r="37" spans="1:13" s="33" customFormat="1" ht="48" customHeight="1">
      <c r="A37" s="51"/>
      <c r="B37" s="51"/>
      <c r="C37" s="37" t="s">
        <v>100</v>
      </c>
      <c r="D37" s="37" t="s">
        <v>116</v>
      </c>
      <c r="E37" s="37">
        <v>63</v>
      </c>
      <c r="F37" s="37">
        <v>68</v>
      </c>
      <c r="G37" s="37">
        <v>0</v>
      </c>
      <c r="H37" s="37">
        <v>45.85</v>
      </c>
      <c r="I37" s="35">
        <v>75.3</v>
      </c>
      <c r="J37" s="35">
        <f t="shared" si="2"/>
        <v>22.59</v>
      </c>
      <c r="K37" s="35">
        <f t="shared" si="3"/>
        <v>68.44</v>
      </c>
      <c r="L37" s="36">
        <v>6</v>
      </c>
      <c r="M37" s="36"/>
    </row>
    <row r="38" spans="1:13" s="33" customFormat="1" ht="48" customHeight="1">
      <c r="A38" s="51"/>
      <c r="B38" s="51"/>
      <c r="C38" s="37" t="s">
        <v>106</v>
      </c>
      <c r="D38" s="37" t="s">
        <v>122</v>
      </c>
      <c r="E38" s="37">
        <v>75</v>
      </c>
      <c r="F38" s="37">
        <v>50</v>
      </c>
      <c r="G38" s="37">
        <v>0</v>
      </c>
      <c r="H38" s="37">
        <v>43.75</v>
      </c>
      <c r="I38" s="35">
        <v>80.3</v>
      </c>
      <c r="J38" s="35">
        <f t="shared" si="2"/>
        <v>24.09</v>
      </c>
      <c r="K38" s="35">
        <f t="shared" si="3"/>
        <v>67.84</v>
      </c>
      <c r="L38" s="36">
        <v>7</v>
      </c>
      <c r="M38" s="36"/>
    </row>
    <row r="39" spans="1:13" s="33" customFormat="1" ht="48" customHeight="1">
      <c r="A39" s="51"/>
      <c r="B39" s="51"/>
      <c r="C39" s="37" t="s">
        <v>105</v>
      </c>
      <c r="D39" s="37" t="s">
        <v>121</v>
      </c>
      <c r="E39" s="37">
        <v>61</v>
      </c>
      <c r="F39" s="37">
        <v>65</v>
      </c>
      <c r="G39" s="37">
        <v>0</v>
      </c>
      <c r="H39" s="37">
        <v>44.1</v>
      </c>
      <c r="I39" s="35">
        <v>78.6</v>
      </c>
      <c r="J39" s="35">
        <f t="shared" si="2"/>
        <v>23.58</v>
      </c>
      <c r="K39" s="35">
        <f t="shared" si="3"/>
        <v>67.68</v>
      </c>
      <c r="L39" s="36">
        <v>8</v>
      </c>
      <c r="M39" s="36"/>
    </row>
    <row r="40" spans="1:13" s="33" customFormat="1" ht="48" customHeight="1">
      <c r="A40" s="52" t="s">
        <v>40</v>
      </c>
      <c r="B40" s="52" t="s">
        <v>36</v>
      </c>
      <c r="C40" s="37" t="s">
        <v>101</v>
      </c>
      <c r="D40" s="37" t="s">
        <v>117</v>
      </c>
      <c r="E40" s="37">
        <v>67</v>
      </c>
      <c r="F40" s="37">
        <v>61</v>
      </c>
      <c r="G40" s="37">
        <v>0</v>
      </c>
      <c r="H40" s="37">
        <v>44.8</v>
      </c>
      <c r="I40" s="35">
        <v>75.2</v>
      </c>
      <c r="J40" s="35">
        <f t="shared" si="2"/>
        <v>22.56</v>
      </c>
      <c r="K40" s="35">
        <f t="shared" si="3"/>
        <v>67.36</v>
      </c>
      <c r="L40" s="36">
        <v>9</v>
      </c>
      <c r="M40" s="36"/>
    </row>
    <row r="41" spans="1:13" s="33" customFormat="1" ht="48" customHeight="1">
      <c r="A41" s="53"/>
      <c r="B41" s="53"/>
      <c r="C41" s="37" t="s">
        <v>103</v>
      </c>
      <c r="D41" s="37" t="s">
        <v>119</v>
      </c>
      <c r="E41" s="37">
        <v>69</v>
      </c>
      <c r="F41" s="37">
        <v>57.5</v>
      </c>
      <c r="G41" s="37">
        <v>0</v>
      </c>
      <c r="H41" s="37">
        <v>44.275</v>
      </c>
      <c r="I41" s="35">
        <v>76.74</v>
      </c>
      <c r="J41" s="35">
        <f t="shared" si="2"/>
        <v>23.022</v>
      </c>
      <c r="K41" s="35">
        <f t="shared" si="3"/>
        <v>67.297</v>
      </c>
      <c r="L41" s="36">
        <v>10</v>
      </c>
      <c r="M41" s="36"/>
    </row>
    <row r="42" spans="1:13" s="33" customFormat="1" ht="48" customHeight="1">
      <c r="A42" s="53"/>
      <c r="B42" s="53"/>
      <c r="C42" s="37" t="s">
        <v>110</v>
      </c>
      <c r="D42" s="37" t="s">
        <v>126</v>
      </c>
      <c r="E42" s="37">
        <v>72</v>
      </c>
      <c r="F42" s="37">
        <v>51</v>
      </c>
      <c r="G42" s="37">
        <v>0</v>
      </c>
      <c r="H42" s="37">
        <v>43.05</v>
      </c>
      <c r="I42" s="35">
        <v>78.8</v>
      </c>
      <c r="J42" s="35">
        <f t="shared" si="2"/>
        <v>23.639999999999997</v>
      </c>
      <c r="K42" s="35">
        <f t="shared" si="3"/>
        <v>66.69</v>
      </c>
      <c r="L42" s="36">
        <v>11</v>
      </c>
      <c r="M42" s="36"/>
    </row>
    <row r="43" spans="1:13" s="33" customFormat="1" ht="48" customHeight="1">
      <c r="A43" s="53"/>
      <c r="B43" s="53"/>
      <c r="C43" s="37" t="s">
        <v>109</v>
      </c>
      <c r="D43" s="37" t="s">
        <v>125</v>
      </c>
      <c r="E43" s="37">
        <v>66</v>
      </c>
      <c r="F43" s="37">
        <v>57.5</v>
      </c>
      <c r="G43" s="37">
        <v>0</v>
      </c>
      <c r="H43" s="37">
        <v>43.225</v>
      </c>
      <c r="I43" s="35">
        <v>75.2</v>
      </c>
      <c r="J43" s="35">
        <f t="shared" si="2"/>
        <v>22.56</v>
      </c>
      <c r="K43" s="35">
        <f t="shared" si="3"/>
        <v>65.785</v>
      </c>
      <c r="L43" s="36">
        <v>12</v>
      </c>
      <c r="M43" s="36"/>
    </row>
    <row r="44" spans="1:12" s="33" customFormat="1" ht="48" customHeight="1">
      <c r="A44" s="53"/>
      <c r="B44" s="53"/>
      <c r="C44" s="37" t="s">
        <v>111</v>
      </c>
      <c r="D44" s="37" t="s">
        <v>127</v>
      </c>
      <c r="E44" s="37">
        <v>67</v>
      </c>
      <c r="F44" s="37">
        <v>55.5</v>
      </c>
      <c r="G44" s="37">
        <v>0</v>
      </c>
      <c r="H44" s="37">
        <v>42.875</v>
      </c>
      <c r="I44" s="35">
        <v>66.2</v>
      </c>
      <c r="J44" s="35">
        <f t="shared" si="2"/>
        <v>19.86</v>
      </c>
      <c r="K44" s="35">
        <f t="shared" si="3"/>
        <v>62.735</v>
      </c>
      <c r="L44" s="36">
        <v>13</v>
      </c>
    </row>
    <row r="45" spans="1:13" s="33" customFormat="1" ht="48" customHeight="1">
      <c r="A45" s="53"/>
      <c r="B45" s="53"/>
      <c r="C45" s="37" t="s">
        <v>107</v>
      </c>
      <c r="D45" s="37" t="s">
        <v>123</v>
      </c>
      <c r="E45" s="37">
        <v>55</v>
      </c>
      <c r="F45" s="37">
        <v>69.5</v>
      </c>
      <c r="G45" s="37">
        <v>0</v>
      </c>
      <c r="H45" s="37">
        <v>43.575</v>
      </c>
      <c r="I45" s="35">
        <v>0</v>
      </c>
      <c r="J45" s="35">
        <f t="shared" si="2"/>
        <v>0</v>
      </c>
      <c r="K45" s="35">
        <f t="shared" si="3"/>
        <v>43.575</v>
      </c>
      <c r="L45" s="36">
        <v>14</v>
      </c>
      <c r="M45" s="36" t="s">
        <v>136</v>
      </c>
    </row>
    <row r="46" spans="1:13" s="33" customFormat="1" ht="48" customHeight="1">
      <c r="A46" s="53"/>
      <c r="B46" s="53"/>
      <c r="C46" s="37" t="s">
        <v>108</v>
      </c>
      <c r="D46" s="37" t="s">
        <v>124</v>
      </c>
      <c r="E46" s="37">
        <v>53</v>
      </c>
      <c r="F46" s="37">
        <v>71.5</v>
      </c>
      <c r="G46" s="37">
        <v>0</v>
      </c>
      <c r="H46" s="37">
        <v>43.575</v>
      </c>
      <c r="I46" s="35">
        <v>0</v>
      </c>
      <c r="J46" s="35">
        <f t="shared" si="2"/>
        <v>0</v>
      </c>
      <c r="K46" s="35">
        <f t="shared" si="3"/>
        <v>43.575</v>
      </c>
      <c r="L46" s="36">
        <v>14</v>
      </c>
      <c r="M46" s="36" t="s">
        <v>136</v>
      </c>
    </row>
    <row r="47" spans="1:13" s="33" customFormat="1" ht="48" customHeight="1">
      <c r="A47" s="54"/>
      <c r="B47" s="54"/>
      <c r="C47" s="37" t="s">
        <v>112</v>
      </c>
      <c r="D47" s="37" t="s">
        <v>128</v>
      </c>
      <c r="E47" s="37">
        <v>62</v>
      </c>
      <c r="F47" s="37">
        <v>59.5</v>
      </c>
      <c r="G47" s="37">
        <v>0</v>
      </c>
      <c r="H47" s="37">
        <v>42.525</v>
      </c>
      <c r="I47" s="35">
        <v>0</v>
      </c>
      <c r="J47" s="35">
        <f t="shared" si="2"/>
        <v>0</v>
      </c>
      <c r="K47" s="35">
        <f t="shared" si="3"/>
        <v>42.525</v>
      </c>
      <c r="L47" s="36">
        <v>15</v>
      </c>
      <c r="M47" s="36" t="s">
        <v>136</v>
      </c>
    </row>
    <row r="48" spans="4:11" ht="62.25" customHeight="1">
      <c r="D48" s="38"/>
      <c r="E48" s="39"/>
      <c r="F48" s="39"/>
      <c r="G48" s="61"/>
      <c r="H48" s="61"/>
      <c r="I48" s="39"/>
      <c r="J48" s="39"/>
      <c r="K48" s="39"/>
    </row>
    <row r="49" ht="62.25" customHeight="1"/>
  </sheetData>
  <sheetProtection/>
  <autoFilter ref="A4:M47"/>
  <mergeCells count="29">
    <mergeCell ref="B13:B14"/>
    <mergeCell ref="A5:A9"/>
    <mergeCell ref="G48:H48"/>
    <mergeCell ref="B19:B22"/>
    <mergeCell ref="B5:B9"/>
    <mergeCell ref="B10:B12"/>
    <mergeCell ref="A10:A12"/>
    <mergeCell ref="A13:A15"/>
    <mergeCell ref="E3:G3"/>
    <mergeCell ref="J3:J4"/>
    <mergeCell ref="A2:M2"/>
    <mergeCell ref="H3:H4"/>
    <mergeCell ref="I3:I4"/>
    <mergeCell ref="M3:M4"/>
    <mergeCell ref="L3:L4"/>
    <mergeCell ref="B16:B18"/>
    <mergeCell ref="B23:B25"/>
    <mergeCell ref="A1:M1"/>
    <mergeCell ref="A3:A4"/>
    <mergeCell ref="B3:B4"/>
    <mergeCell ref="C3:C4"/>
    <mergeCell ref="D3:D4"/>
    <mergeCell ref="K3:K4"/>
    <mergeCell ref="A16:A25"/>
    <mergeCell ref="A26:A39"/>
    <mergeCell ref="B32:B39"/>
    <mergeCell ref="A40:A47"/>
    <mergeCell ref="B40:B47"/>
    <mergeCell ref="B26:B31"/>
  </mergeCells>
  <printOptions/>
  <pageMargins left="1.299212598425197" right="0.4330708661417323" top="0.4724409448818898" bottom="0.3937007874015748" header="0.3937007874015748" footer="0.5118110236220472"/>
  <pageSetup horizontalDpi="300" verticalDpi="300" orientation="landscape" paperSize="9" scale="66" r:id="rId1"/>
  <rowBreaks count="2" manualBreakCount="2">
    <brk id="15" max="12" man="1"/>
    <brk id="2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雨林木风</cp:lastModifiedBy>
  <cp:lastPrinted>2016-07-11T09:11:02Z</cp:lastPrinted>
  <dcterms:created xsi:type="dcterms:W3CDTF">2007-04-26T01:04:40Z</dcterms:created>
  <dcterms:modified xsi:type="dcterms:W3CDTF">2016-07-11T09:38:45Z</dcterms:modified>
  <cp:category/>
  <cp:version/>
  <cp:contentType/>
  <cp:contentStatus/>
</cp:coreProperties>
</file>