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320" windowHeight="10350"/>
  </bookViews>
  <sheets>
    <sheet name="Sheet1" sheetId="1" r:id="rId1"/>
  </sheets>
  <definedNames>
    <definedName name="_xlnm._FilterDatabase" localSheetId="0" hidden="1">Sheet1!$A$8:$K$12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I13" i="1"/>
  <c r="I21"/>
  <c r="I11"/>
  <c r="I19"/>
  <c r="I29"/>
  <c r="I30"/>
  <c r="I31"/>
  <c r="I26"/>
  <c r="I25"/>
  <c r="I15"/>
  <c r="I20"/>
  <c r="I35"/>
  <c r="I24"/>
  <c r="I27"/>
  <c r="I28"/>
  <c r="I8"/>
  <c r="I7"/>
  <c r="I34"/>
  <c r="I36"/>
  <c r="I6"/>
  <c r="I37"/>
  <c r="I33"/>
  <c r="I32"/>
  <c r="I5"/>
  <c r="I4"/>
  <c r="I14"/>
  <c r="I17"/>
  <c r="I16"/>
  <c r="I18"/>
  <c r="I10"/>
  <c r="I12"/>
  <c r="I9"/>
  <c r="I23"/>
  <c r="I22"/>
</calcChain>
</file>

<file path=xl/sharedStrings.xml><?xml version="1.0" encoding="utf-8"?>
<sst xmlns="http://schemas.openxmlformats.org/spreadsheetml/2006/main" count="63" uniqueCount="58">
  <si>
    <t>申论成绩</t>
  </si>
  <si>
    <t>面试折合成绩</t>
  </si>
  <si>
    <t>总考分</t>
  </si>
  <si>
    <t>职位排名</t>
  </si>
  <si>
    <t>备注</t>
  </si>
  <si>
    <t>薛建敏</t>
  </si>
  <si>
    <t>何健平</t>
  </si>
  <si>
    <t>谢洪胤</t>
  </si>
  <si>
    <t>卢虹宇</t>
  </si>
  <si>
    <t>陈超</t>
  </si>
  <si>
    <t>戚慧娟</t>
  </si>
  <si>
    <t>刘学明</t>
  </si>
  <si>
    <t>郑兆君</t>
  </si>
  <si>
    <t>赵祎</t>
  </si>
  <si>
    <t>饶恒</t>
  </si>
  <si>
    <t>曾路珂</t>
  </si>
  <si>
    <t>甘茜倩</t>
  </si>
  <si>
    <t>刘娟</t>
  </si>
  <si>
    <t>王开雷</t>
  </si>
  <si>
    <t>吴大勇</t>
  </si>
  <si>
    <t>石金佶</t>
  </si>
  <si>
    <t>毛彦志</t>
  </si>
  <si>
    <t>昝成</t>
  </si>
  <si>
    <t>邵兰</t>
  </si>
  <si>
    <t>李洋</t>
  </si>
  <si>
    <t>王舒立</t>
  </si>
  <si>
    <t>胥鹏</t>
  </si>
  <si>
    <t>梁花</t>
  </si>
  <si>
    <t>柴洁</t>
  </si>
  <si>
    <t>杨春黎</t>
  </si>
  <si>
    <t>穆玉银</t>
  </si>
  <si>
    <t>郑浩宇</t>
  </si>
  <si>
    <t>赵碧涛</t>
  </si>
  <si>
    <t>马康平</t>
  </si>
  <si>
    <t>罗婷</t>
  </si>
  <si>
    <t>赵勇阳</t>
  </si>
  <si>
    <t>熊敏</t>
  </si>
  <si>
    <t>胡佳</t>
  </si>
  <si>
    <t>罗峰</t>
  </si>
  <si>
    <t>准考证号</t>
    <phoneticPr fontId="2" type="noConversion"/>
  </si>
  <si>
    <t>职位编码</t>
    <phoneticPr fontId="2" type="noConversion"/>
  </si>
  <si>
    <t>职位名称</t>
    <phoneticPr fontId="2" type="noConversion"/>
  </si>
  <si>
    <t>考生姓名</t>
    <phoneticPr fontId="2" type="noConversion"/>
  </si>
  <si>
    <t>苍溪县</t>
    <phoneticPr fontId="2" type="noConversion"/>
  </si>
  <si>
    <t>行测成绩</t>
    <phoneticPr fontId="2" type="noConversion"/>
  </si>
  <si>
    <t>广元市</t>
    <phoneticPr fontId="2" type="noConversion"/>
  </si>
  <si>
    <t>苍溪县</t>
    <phoneticPr fontId="2" type="noConversion"/>
  </si>
  <si>
    <t>剑阁县</t>
    <phoneticPr fontId="2" type="noConversion"/>
  </si>
  <si>
    <t>旺苍县</t>
    <phoneticPr fontId="2" type="noConversion"/>
  </si>
  <si>
    <t>青川县</t>
    <phoneticPr fontId="2" type="noConversion"/>
  </si>
  <si>
    <t>利州区</t>
    <phoneticPr fontId="2" type="noConversion"/>
  </si>
  <si>
    <t>利州区</t>
    <phoneticPr fontId="2" type="noConversion"/>
  </si>
  <si>
    <t>昭化区</t>
    <phoneticPr fontId="2" type="noConversion"/>
  </si>
  <si>
    <t>朝天区</t>
    <phoneticPr fontId="2" type="noConversion"/>
  </si>
  <si>
    <t>广元市2016年度选调生进入体检、考察人选考试总考分及排名表</t>
    <phoneticPr fontId="2" type="noConversion"/>
  </si>
  <si>
    <t>附件7</t>
    <phoneticPr fontId="2" type="noConversion"/>
  </si>
  <si>
    <t>笔试折合成绩</t>
    <phoneticPr fontId="2" type="noConversion"/>
  </si>
  <si>
    <t>广元市
（调剂）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</si>
</sst>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0_ "/>
    <numFmt numFmtId="177" formatCode="0.000_);[Red]\(0.000\)"/>
    <numFmt numFmtId="178" formatCode="0_ "/>
  </numFmts>
  <fonts count="16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indexed="10"/>
      <name val="宋体"/>
      <charset val="134"/>
    </font>
    <font>
      <sz val="10"/>
      <color indexed="51"/>
      <name val="宋体"/>
      <charset val="134"/>
    </font>
    <font>
      <sz val="10"/>
      <name val="宋体"/>
      <charset val="134"/>
    </font>
    <font>
      <sz val="10"/>
      <color indexed="30"/>
      <name val="宋体"/>
      <charset val="134"/>
    </font>
    <font>
      <sz val="10"/>
      <color indexed="36"/>
      <name val="宋体"/>
      <charset val="134"/>
    </font>
    <font>
      <sz val="20"/>
      <color indexed="8"/>
      <name val="宋体"/>
      <charset val="134"/>
    </font>
    <font>
      <b/>
      <sz val="11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黑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176" fontId="0" fillId="0" borderId="0" xfId="0" applyNumberForma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3" fillId="0" borderId="1" xfId="0" quotePrefix="1" applyNumberFormat="1" applyFont="1" applyFill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7"/>
  <sheetViews>
    <sheetView tabSelected="1" workbookViewId="0">
      <selection activeCell="C7" sqref="C7"/>
    </sheetView>
  </sheetViews>
  <sheetFormatPr defaultColWidth="9" defaultRowHeight="13.5"/>
  <cols>
    <col min="1" max="1" width="10.5" style="12" customWidth="1"/>
    <col min="2" max="2" width="10.625" customWidth="1"/>
    <col min="3" max="3" width="11.25" customWidth="1"/>
    <col min="4" max="4" width="16.125" style="11" customWidth="1"/>
    <col min="5" max="5" width="8.5" customWidth="1"/>
    <col min="6" max="6" width="6.875" customWidth="1"/>
    <col min="7" max="7" width="15.625" style="2" customWidth="1"/>
    <col min="8" max="8" width="14.625" style="8" customWidth="1"/>
    <col min="9" max="9" width="12" style="8" customWidth="1"/>
    <col min="10" max="10" width="9.375" customWidth="1"/>
    <col min="11" max="11" width="12.375" customWidth="1"/>
  </cols>
  <sheetData>
    <row r="1" spans="1:11" ht="23.25" customHeight="1">
      <c r="A1" s="30" t="s">
        <v>55</v>
      </c>
    </row>
    <row r="2" spans="1:11" s="13" customFormat="1" ht="36.75" customHeight="1">
      <c r="A2" s="33" t="s">
        <v>54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" customFormat="1" ht="54.75" customHeight="1">
      <c r="A3" s="14" t="s">
        <v>41</v>
      </c>
      <c r="B3" s="15" t="s">
        <v>40</v>
      </c>
      <c r="C3" s="15" t="s">
        <v>42</v>
      </c>
      <c r="D3" s="15" t="s">
        <v>39</v>
      </c>
      <c r="E3" s="14" t="s">
        <v>44</v>
      </c>
      <c r="F3" s="14" t="s">
        <v>0</v>
      </c>
      <c r="G3" s="17" t="s">
        <v>56</v>
      </c>
      <c r="H3" s="28" t="s">
        <v>1</v>
      </c>
      <c r="I3" s="18" t="s">
        <v>2</v>
      </c>
      <c r="J3" s="16" t="s">
        <v>3</v>
      </c>
      <c r="K3" s="16" t="s">
        <v>4</v>
      </c>
    </row>
    <row r="4" spans="1:11" s="3" customFormat="1" ht="30" customHeight="1">
      <c r="A4" s="34" t="s">
        <v>45</v>
      </c>
      <c r="B4" s="34">
        <v>2070001</v>
      </c>
      <c r="C4" s="19" t="s">
        <v>35</v>
      </c>
      <c r="D4" s="20">
        <v>1838551014823</v>
      </c>
      <c r="E4" s="21">
        <v>47</v>
      </c>
      <c r="F4" s="24">
        <v>63</v>
      </c>
      <c r="G4" s="25">
        <v>27.5</v>
      </c>
      <c r="H4" s="25">
        <v>40.1</v>
      </c>
      <c r="I4" s="26">
        <f t="shared" ref="I4:I37" si="0">G4+H4</f>
        <v>67.599999999999994</v>
      </c>
      <c r="J4" s="22">
        <v>1</v>
      </c>
      <c r="K4" s="22"/>
    </row>
    <row r="5" spans="1:11" s="3" customFormat="1" ht="30" customHeight="1">
      <c r="A5" s="35"/>
      <c r="B5" s="35"/>
      <c r="C5" s="19" t="s">
        <v>36</v>
      </c>
      <c r="D5" s="20">
        <v>1838551033017</v>
      </c>
      <c r="E5" s="21">
        <v>50</v>
      </c>
      <c r="F5" s="24">
        <v>59</v>
      </c>
      <c r="G5" s="25">
        <v>27.25</v>
      </c>
      <c r="H5" s="25">
        <v>40.1</v>
      </c>
      <c r="I5" s="26">
        <f t="shared" si="0"/>
        <v>67.349999999999994</v>
      </c>
      <c r="J5" s="22">
        <v>2</v>
      </c>
      <c r="K5" s="22"/>
    </row>
    <row r="6" spans="1:11" s="3" customFormat="1" ht="30" customHeight="1">
      <c r="A6" s="36" t="s">
        <v>57</v>
      </c>
      <c r="B6" s="34">
        <v>2070001</v>
      </c>
      <c r="C6" s="21" t="s">
        <v>37</v>
      </c>
      <c r="D6" s="20">
        <v>1838551020122</v>
      </c>
      <c r="E6" s="21">
        <v>70</v>
      </c>
      <c r="F6" s="24">
        <v>71.5</v>
      </c>
      <c r="G6" s="25">
        <v>35.375</v>
      </c>
      <c r="H6" s="25">
        <v>42</v>
      </c>
      <c r="I6" s="26">
        <f t="shared" si="0"/>
        <v>77.375</v>
      </c>
      <c r="J6" s="22">
        <v>1</v>
      </c>
      <c r="K6" s="29"/>
    </row>
    <row r="7" spans="1:11" s="3" customFormat="1" ht="30" customHeight="1">
      <c r="A7" s="35"/>
      <c r="B7" s="35"/>
      <c r="C7" s="21" t="s">
        <v>38</v>
      </c>
      <c r="D7" s="20">
        <v>1838551041022</v>
      </c>
      <c r="E7" s="21">
        <v>67</v>
      </c>
      <c r="F7" s="24">
        <v>68.5</v>
      </c>
      <c r="G7" s="25">
        <v>33.875</v>
      </c>
      <c r="H7" s="25">
        <v>40</v>
      </c>
      <c r="I7" s="26">
        <f t="shared" si="0"/>
        <v>73.875</v>
      </c>
      <c r="J7" s="22">
        <v>2</v>
      </c>
      <c r="K7" s="29"/>
    </row>
    <row r="8" spans="1:11" s="7" customFormat="1" ht="30" customHeight="1">
      <c r="A8" s="31" t="s">
        <v>43</v>
      </c>
      <c r="B8" s="32">
        <v>2070002</v>
      </c>
      <c r="C8" s="19" t="s">
        <v>5</v>
      </c>
      <c r="D8" s="20">
        <v>1838551014902</v>
      </c>
      <c r="E8" s="21">
        <v>65</v>
      </c>
      <c r="F8" s="24">
        <v>79</v>
      </c>
      <c r="G8" s="25">
        <v>36</v>
      </c>
      <c r="H8" s="25">
        <v>42.4</v>
      </c>
      <c r="I8" s="27">
        <f t="shared" si="0"/>
        <v>78.400000000000006</v>
      </c>
      <c r="J8" s="23">
        <v>1</v>
      </c>
      <c r="K8" s="22"/>
    </row>
    <row r="9" spans="1:11" s="7" customFormat="1" ht="30" customHeight="1">
      <c r="A9" s="31"/>
      <c r="B9" s="32"/>
      <c r="C9" s="19" t="s">
        <v>6</v>
      </c>
      <c r="D9" s="20">
        <v>1838551014825</v>
      </c>
      <c r="E9" s="21">
        <v>70</v>
      </c>
      <c r="F9" s="24">
        <v>72.5</v>
      </c>
      <c r="G9" s="25">
        <v>35.625</v>
      </c>
      <c r="H9" s="25">
        <v>40.9</v>
      </c>
      <c r="I9" s="27">
        <f t="shared" si="0"/>
        <v>76.525000000000006</v>
      </c>
      <c r="J9" s="23">
        <v>2</v>
      </c>
      <c r="K9" s="22"/>
    </row>
    <row r="10" spans="1:11" s="7" customFormat="1" ht="30" customHeight="1">
      <c r="A10" s="31"/>
      <c r="B10" s="32"/>
      <c r="C10" s="19" t="s">
        <v>8</v>
      </c>
      <c r="D10" s="20">
        <v>1838551014912</v>
      </c>
      <c r="E10" s="21">
        <v>66</v>
      </c>
      <c r="F10" s="24">
        <v>73</v>
      </c>
      <c r="G10" s="25">
        <v>34.75</v>
      </c>
      <c r="H10" s="25">
        <v>40.9</v>
      </c>
      <c r="I10" s="27">
        <f t="shared" si="0"/>
        <v>75.650000000000006</v>
      </c>
      <c r="J10" s="23">
        <v>3</v>
      </c>
      <c r="K10" s="22"/>
    </row>
    <row r="11" spans="1:11" s="10" customFormat="1" ht="30" customHeight="1">
      <c r="A11" s="31"/>
      <c r="B11" s="32"/>
      <c r="C11" s="19" t="s">
        <v>7</v>
      </c>
      <c r="D11" s="20">
        <v>1838551014824</v>
      </c>
      <c r="E11" s="21">
        <v>69</v>
      </c>
      <c r="F11" s="24">
        <v>70.5</v>
      </c>
      <c r="G11" s="25">
        <v>34.875</v>
      </c>
      <c r="H11" s="25">
        <v>39.799999999999997</v>
      </c>
      <c r="I11" s="27">
        <f t="shared" si="0"/>
        <v>74.674999999999997</v>
      </c>
      <c r="J11" s="23">
        <v>4</v>
      </c>
      <c r="K11" s="22"/>
    </row>
    <row r="12" spans="1:11" s="10" customFormat="1" ht="30" customHeight="1">
      <c r="A12" s="31"/>
      <c r="B12" s="32"/>
      <c r="C12" s="19" t="s">
        <v>9</v>
      </c>
      <c r="D12" s="20">
        <v>1838551042121</v>
      </c>
      <c r="E12" s="21">
        <v>62</v>
      </c>
      <c r="F12" s="24">
        <v>67</v>
      </c>
      <c r="G12" s="25">
        <v>32.25</v>
      </c>
      <c r="H12" s="25">
        <v>41.8</v>
      </c>
      <c r="I12" s="27">
        <f t="shared" si="0"/>
        <v>74.05</v>
      </c>
      <c r="J12" s="23">
        <v>5</v>
      </c>
      <c r="K12" s="22"/>
    </row>
    <row r="13" spans="1:11" s="10" customFormat="1" ht="30" customHeight="1">
      <c r="A13" s="31" t="s">
        <v>46</v>
      </c>
      <c r="B13" s="32">
        <v>2070003</v>
      </c>
      <c r="C13" s="19" t="s">
        <v>14</v>
      </c>
      <c r="D13" s="20">
        <v>1838551022619</v>
      </c>
      <c r="E13" s="21">
        <v>63</v>
      </c>
      <c r="F13" s="24">
        <v>75.5</v>
      </c>
      <c r="G13" s="25">
        <v>34.625</v>
      </c>
      <c r="H13" s="25">
        <v>43.7</v>
      </c>
      <c r="I13" s="26">
        <f t="shared" si="0"/>
        <v>78.325000000000003</v>
      </c>
      <c r="J13" s="23">
        <v>1</v>
      </c>
      <c r="K13" s="22"/>
    </row>
    <row r="14" spans="1:11" s="10" customFormat="1" ht="30" customHeight="1">
      <c r="A14" s="31"/>
      <c r="B14" s="32"/>
      <c r="C14" s="19" t="s">
        <v>15</v>
      </c>
      <c r="D14" s="20">
        <v>1838551042204</v>
      </c>
      <c r="E14" s="21">
        <v>59</v>
      </c>
      <c r="F14" s="24">
        <v>79</v>
      </c>
      <c r="G14" s="25">
        <v>34.5</v>
      </c>
      <c r="H14" s="25">
        <v>41.6</v>
      </c>
      <c r="I14" s="26">
        <f t="shared" si="0"/>
        <v>76.099999999999994</v>
      </c>
      <c r="J14" s="23">
        <v>2</v>
      </c>
      <c r="K14" s="22"/>
    </row>
    <row r="15" spans="1:11" s="10" customFormat="1" ht="30" customHeight="1">
      <c r="A15" s="31"/>
      <c r="B15" s="32"/>
      <c r="C15" s="19" t="s">
        <v>16</v>
      </c>
      <c r="D15" s="20">
        <v>1838551033105</v>
      </c>
      <c r="E15" s="21">
        <v>53</v>
      </c>
      <c r="F15" s="24">
        <v>82.5</v>
      </c>
      <c r="G15" s="25">
        <v>33.875</v>
      </c>
      <c r="H15" s="25">
        <v>42.15</v>
      </c>
      <c r="I15" s="26">
        <f t="shared" si="0"/>
        <v>76.025000000000006</v>
      </c>
      <c r="J15" s="23">
        <v>3</v>
      </c>
      <c r="K15" s="22"/>
    </row>
    <row r="16" spans="1:11" s="9" customFormat="1" ht="30" customHeight="1">
      <c r="A16" s="31"/>
      <c r="B16" s="32"/>
      <c r="C16" s="19" t="s">
        <v>17</v>
      </c>
      <c r="D16" s="20">
        <v>1838551022617</v>
      </c>
      <c r="E16" s="21">
        <v>66</v>
      </c>
      <c r="F16" s="24">
        <v>69</v>
      </c>
      <c r="G16" s="25">
        <v>33.75</v>
      </c>
      <c r="H16" s="25">
        <v>42</v>
      </c>
      <c r="I16" s="26">
        <f t="shared" si="0"/>
        <v>75.75</v>
      </c>
      <c r="J16" s="23">
        <v>4</v>
      </c>
      <c r="K16" s="22"/>
    </row>
    <row r="17" spans="1:11" s="9" customFormat="1" ht="30" customHeight="1">
      <c r="A17" s="31"/>
      <c r="B17" s="32"/>
      <c r="C17" s="19" t="s">
        <v>13</v>
      </c>
      <c r="D17" s="20">
        <v>1838551015002</v>
      </c>
      <c r="E17" s="21">
        <v>63</v>
      </c>
      <c r="F17" s="24">
        <v>76</v>
      </c>
      <c r="G17" s="25">
        <v>34.75</v>
      </c>
      <c r="H17" s="25">
        <v>40.9</v>
      </c>
      <c r="I17" s="26">
        <f t="shared" si="0"/>
        <v>75.650000000000006</v>
      </c>
      <c r="J17" s="23">
        <v>5</v>
      </c>
      <c r="K17" s="22"/>
    </row>
    <row r="18" spans="1:11" s="9" customFormat="1" ht="30" customHeight="1">
      <c r="A18" s="31" t="s">
        <v>47</v>
      </c>
      <c r="B18" s="32">
        <v>2070004</v>
      </c>
      <c r="C18" s="19" t="s">
        <v>20</v>
      </c>
      <c r="D18" s="20">
        <v>1838551015024</v>
      </c>
      <c r="E18" s="21">
        <v>66</v>
      </c>
      <c r="F18" s="24">
        <v>65.5</v>
      </c>
      <c r="G18" s="25">
        <v>32.875</v>
      </c>
      <c r="H18" s="25">
        <v>44.2</v>
      </c>
      <c r="I18" s="26">
        <f t="shared" si="0"/>
        <v>77.075000000000003</v>
      </c>
      <c r="J18" s="22">
        <v>1</v>
      </c>
      <c r="K18" s="22"/>
    </row>
    <row r="19" spans="1:11" s="6" customFormat="1" ht="30" customHeight="1">
      <c r="A19" s="31"/>
      <c r="B19" s="32"/>
      <c r="C19" s="19" t="s">
        <v>18</v>
      </c>
      <c r="D19" s="20">
        <v>1838551015025</v>
      </c>
      <c r="E19" s="21">
        <v>70</v>
      </c>
      <c r="F19" s="24">
        <v>70.5</v>
      </c>
      <c r="G19" s="25">
        <v>35.125</v>
      </c>
      <c r="H19" s="25">
        <v>41.85</v>
      </c>
      <c r="I19" s="26">
        <f t="shared" si="0"/>
        <v>76.974999999999994</v>
      </c>
      <c r="J19" s="22">
        <v>2</v>
      </c>
      <c r="K19" s="22"/>
    </row>
    <row r="20" spans="1:11" s="6" customFormat="1" ht="30" customHeight="1">
      <c r="A20" s="31"/>
      <c r="B20" s="32"/>
      <c r="C20" s="19" t="s">
        <v>19</v>
      </c>
      <c r="D20" s="20">
        <v>1838551022701</v>
      </c>
      <c r="E20" s="21">
        <v>55</v>
      </c>
      <c r="F20" s="24">
        <v>79</v>
      </c>
      <c r="G20" s="25">
        <v>33.5</v>
      </c>
      <c r="H20" s="25">
        <v>42.7</v>
      </c>
      <c r="I20" s="26">
        <f t="shared" si="0"/>
        <v>76.2</v>
      </c>
      <c r="J20" s="22">
        <v>3</v>
      </c>
      <c r="K20" s="22"/>
    </row>
    <row r="21" spans="1:11" s="6" customFormat="1" ht="30" customHeight="1">
      <c r="A21" s="31" t="s">
        <v>47</v>
      </c>
      <c r="B21" s="32">
        <v>2070005</v>
      </c>
      <c r="C21" s="19" t="s">
        <v>11</v>
      </c>
      <c r="D21" s="20">
        <v>1838551015107</v>
      </c>
      <c r="E21" s="21">
        <v>58</v>
      </c>
      <c r="F21" s="24">
        <v>76</v>
      </c>
      <c r="G21" s="25">
        <v>33.5</v>
      </c>
      <c r="H21" s="25">
        <v>41.8</v>
      </c>
      <c r="I21" s="27">
        <f t="shared" si="0"/>
        <v>75.3</v>
      </c>
      <c r="J21" s="22">
        <v>1</v>
      </c>
      <c r="K21" s="22"/>
    </row>
    <row r="22" spans="1:11" s="6" customFormat="1" ht="30" customHeight="1">
      <c r="A22" s="31"/>
      <c r="B22" s="32"/>
      <c r="C22" s="19" t="s">
        <v>10</v>
      </c>
      <c r="D22" s="20">
        <v>1838551015030</v>
      </c>
      <c r="E22" s="21">
        <v>67</v>
      </c>
      <c r="F22" s="24">
        <v>69</v>
      </c>
      <c r="G22" s="25">
        <v>34</v>
      </c>
      <c r="H22" s="25">
        <v>39.4</v>
      </c>
      <c r="I22" s="27">
        <f t="shared" si="0"/>
        <v>73.400000000000006</v>
      </c>
      <c r="J22" s="22">
        <v>2</v>
      </c>
      <c r="K22" s="22"/>
    </row>
    <row r="23" spans="1:11" s="9" customFormat="1" ht="30" customHeight="1">
      <c r="A23" s="31"/>
      <c r="B23" s="32"/>
      <c r="C23" s="19" t="s">
        <v>12</v>
      </c>
      <c r="D23" s="20">
        <v>1838551042208</v>
      </c>
      <c r="E23" s="21">
        <v>57</v>
      </c>
      <c r="F23" s="24">
        <v>73.5</v>
      </c>
      <c r="G23" s="25">
        <v>32.625</v>
      </c>
      <c r="H23" s="25">
        <v>40.1</v>
      </c>
      <c r="I23" s="27">
        <f t="shared" si="0"/>
        <v>72.724999999999994</v>
      </c>
      <c r="J23" s="22">
        <v>3</v>
      </c>
      <c r="K23" s="22"/>
    </row>
    <row r="24" spans="1:11" s="5" customFormat="1" ht="30" customHeight="1">
      <c r="A24" s="31" t="s">
        <v>48</v>
      </c>
      <c r="B24" s="31">
        <v>2070006</v>
      </c>
      <c r="C24" s="19" t="s">
        <v>21</v>
      </c>
      <c r="D24" s="20">
        <v>1838551015113</v>
      </c>
      <c r="E24" s="21">
        <v>58</v>
      </c>
      <c r="F24" s="24">
        <v>76.5</v>
      </c>
      <c r="G24" s="25">
        <v>33.625</v>
      </c>
      <c r="H24" s="25">
        <v>40.9</v>
      </c>
      <c r="I24" s="26">
        <f t="shared" si="0"/>
        <v>74.525000000000006</v>
      </c>
      <c r="J24" s="22">
        <v>1</v>
      </c>
      <c r="K24" s="22"/>
    </row>
    <row r="25" spans="1:11" s="5" customFormat="1" ht="30" customHeight="1">
      <c r="A25" s="31"/>
      <c r="B25" s="31"/>
      <c r="C25" s="19" t="s">
        <v>22</v>
      </c>
      <c r="D25" s="20">
        <v>1838551015114</v>
      </c>
      <c r="E25" s="21">
        <v>46</v>
      </c>
      <c r="F25" s="24">
        <v>77</v>
      </c>
      <c r="G25" s="25">
        <v>30.75</v>
      </c>
      <c r="H25" s="25">
        <v>39.700000000000003</v>
      </c>
      <c r="I25" s="26">
        <f t="shared" si="0"/>
        <v>70.45</v>
      </c>
      <c r="J25" s="22">
        <v>2</v>
      </c>
      <c r="K25" s="22"/>
    </row>
    <row r="26" spans="1:11" s="6" customFormat="1" ht="30" customHeight="1">
      <c r="A26" s="31" t="s">
        <v>48</v>
      </c>
      <c r="B26" s="31">
        <v>2070007</v>
      </c>
      <c r="C26" s="19" t="s">
        <v>23</v>
      </c>
      <c r="D26" s="20">
        <v>1838551015117</v>
      </c>
      <c r="E26" s="21">
        <v>65</v>
      </c>
      <c r="F26" s="24">
        <v>72.5</v>
      </c>
      <c r="G26" s="25">
        <v>34.375</v>
      </c>
      <c r="H26" s="25">
        <v>41.9</v>
      </c>
      <c r="I26" s="26">
        <f t="shared" si="0"/>
        <v>76.275000000000006</v>
      </c>
      <c r="J26" s="22">
        <v>1</v>
      </c>
      <c r="K26" s="22"/>
    </row>
    <row r="27" spans="1:11" s="6" customFormat="1" ht="30" customHeight="1">
      <c r="A27" s="31"/>
      <c r="B27" s="31"/>
      <c r="C27" s="19" t="s">
        <v>24</v>
      </c>
      <c r="D27" s="20">
        <v>1838551022715</v>
      </c>
      <c r="E27" s="21">
        <v>55</v>
      </c>
      <c r="F27" s="24">
        <v>71</v>
      </c>
      <c r="G27" s="25">
        <v>31.5</v>
      </c>
      <c r="H27" s="25">
        <v>41.5</v>
      </c>
      <c r="I27" s="26">
        <f t="shared" si="0"/>
        <v>73</v>
      </c>
      <c r="J27" s="22">
        <v>2</v>
      </c>
      <c r="K27" s="22"/>
    </row>
    <row r="28" spans="1:11" s="3" customFormat="1" ht="30" customHeight="1">
      <c r="A28" s="31" t="s">
        <v>49</v>
      </c>
      <c r="B28" s="31">
        <v>2070008</v>
      </c>
      <c r="C28" s="21" t="s">
        <v>26</v>
      </c>
      <c r="D28" s="20">
        <v>1838551040612</v>
      </c>
      <c r="E28" s="21">
        <v>56</v>
      </c>
      <c r="F28" s="24">
        <v>70.5</v>
      </c>
      <c r="G28" s="25">
        <v>31.625</v>
      </c>
      <c r="H28" s="25">
        <v>41.3</v>
      </c>
      <c r="I28" s="26">
        <f t="shared" si="0"/>
        <v>72.924999999999997</v>
      </c>
      <c r="J28" s="22">
        <v>1</v>
      </c>
      <c r="K28" s="22"/>
    </row>
    <row r="29" spans="1:11" s="9" customFormat="1" ht="30" customHeight="1">
      <c r="A29" s="31"/>
      <c r="B29" s="31"/>
      <c r="C29" s="19" t="s">
        <v>25</v>
      </c>
      <c r="D29" s="20">
        <v>1838551015123</v>
      </c>
      <c r="E29" s="21">
        <v>56</v>
      </c>
      <c r="F29" s="24">
        <v>71</v>
      </c>
      <c r="G29" s="25">
        <v>31.75</v>
      </c>
      <c r="H29" s="25">
        <v>40.799999999999997</v>
      </c>
      <c r="I29" s="26">
        <f t="shared" si="0"/>
        <v>72.55</v>
      </c>
      <c r="J29" s="22">
        <v>2</v>
      </c>
      <c r="K29" s="22"/>
    </row>
    <row r="30" spans="1:11" s="9" customFormat="1" ht="30" customHeight="1">
      <c r="A30" s="31" t="s">
        <v>49</v>
      </c>
      <c r="B30" s="32">
        <v>2070009</v>
      </c>
      <c r="C30" s="19" t="s">
        <v>27</v>
      </c>
      <c r="D30" s="20">
        <v>1838551015127</v>
      </c>
      <c r="E30" s="21">
        <v>67</v>
      </c>
      <c r="F30" s="24">
        <v>68.5</v>
      </c>
      <c r="G30" s="25">
        <v>33.875</v>
      </c>
      <c r="H30" s="25">
        <v>41.4</v>
      </c>
      <c r="I30" s="26">
        <f t="shared" si="0"/>
        <v>75.275000000000006</v>
      </c>
      <c r="J30" s="22">
        <v>1</v>
      </c>
      <c r="K30" s="22"/>
    </row>
    <row r="31" spans="1:11" s="9" customFormat="1" ht="30" customHeight="1">
      <c r="A31" s="31"/>
      <c r="B31" s="32"/>
      <c r="C31" s="19" t="s">
        <v>28</v>
      </c>
      <c r="D31" s="20">
        <v>1838551015126</v>
      </c>
      <c r="E31" s="21">
        <v>59</v>
      </c>
      <c r="F31" s="24">
        <v>72</v>
      </c>
      <c r="G31" s="25">
        <v>32.75</v>
      </c>
      <c r="H31" s="25">
        <v>40.299999999999997</v>
      </c>
      <c r="I31" s="26">
        <f t="shared" si="0"/>
        <v>73.05</v>
      </c>
      <c r="J31" s="22">
        <v>2</v>
      </c>
      <c r="K31" s="22"/>
    </row>
    <row r="32" spans="1:11" s="4" customFormat="1" ht="30" customHeight="1">
      <c r="A32" s="22" t="s">
        <v>50</v>
      </c>
      <c r="B32" s="22">
        <v>2070010</v>
      </c>
      <c r="C32" s="19" t="s">
        <v>29</v>
      </c>
      <c r="D32" s="20">
        <v>1838551022721</v>
      </c>
      <c r="E32" s="21">
        <v>58</v>
      </c>
      <c r="F32" s="24">
        <v>80.5</v>
      </c>
      <c r="G32" s="25">
        <v>34.625</v>
      </c>
      <c r="H32" s="25">
        <v>41.9</v>
      </c>
      <c r="I32" s="26">
        <f t="shared" si="0"/>
        <v>76.525000000000006</v>
      </c>
      <c r="J32" s="22">
        <v>1</v>
      </c>
      <c r="K32" s="22"/>
    </row>
    <row r="33" spans="1:11" s="4" customFormat="1" ht="30" customHeight="1">
      <c r="A33" s="22" t="s">
        <v>51</v>
      </c>
      <c r="B33" s="19">
        <v>2070011</v>
      </c>
      <c r="C33" s="19" t="s">
        <v>30</v>
      </c>
      <c r="D33" s="20">
        <v>1838551015201</v>
      </c>
      <c r="E33" s="21">
        <v>63</v>
      </c>
      <c r="F33" s="24">
        <v>74</v>
      </c>
      <c r="G33" s="25">
        <v>34.25</v>
      </c>
      <c r="H33" s="25">
        <v>41.7</v>
      </c>
      <c r="I33" s="26">
        <f t="shared" si="0"/>
        <v>75.95</v>
      </c>
      <c r="J33" s="22">
        <v>1</v>
      </c>
      <c r="K33" s="22"/>
    </row>
    <row r="34" spans="1:11" s="6" customFormat="1" ht="30" customHeight="1">
      <c r="A34" s="22" t="s">
        <v>52</v>
      </c>
      <c r="B34" s="22">
        <v>2070012</v>
      </c>
      <c r="C34" s="19" t="s">
        <v>31</v>
      </c>
      <c r="D34" s="20">
        <v>1838551033128</v>
      </c>
      <c r="E34" s="21">
        <v>57</v>
      </c>
      <c r="F34" s="24">
        <v>82</v>
      </c>
      <c r="G34" s="25">
        <v>34.75</v>
      </c>
      <c r="H34" s="25">
        <v>39.1</v>
      </c>
      <c r="I34" s="26">
        <f t="shared" si="0"/>
        <v>73.849999999999994</v>
      </c>
      <c r="J34" s="22">
        <v>1</v>
      </c>
      <c r="K34" s="22"/>
    </row>
    <row r="35" spans="1:11" s="6" customFormat="1" ht="30" customHeight="1">
      <c r="A35" s="22" t="s">
        <v>52</v>
      </c>
      <c r="B35" s="19">
        <v>2070013</v>
      </c>
      <c r="C35" s="19" t="s">
        <v>32</v>
      </c>
      <c r="D35" s="20">
        <v>1838551033201</v>
      </c>
      <c r="E35" s="21">
        <v>59</v>
      </c>
      <c r="F35" s="24">
        <v>74.5</v>
      </c>
      <c r="G35" s="25">
        <v>33.375</v>
      </c>
      <c r="H35" s="25">
        <v>42.9</v>
      </c>
      <c r="I35" s="26">
        <f t="shared" si="0"/>
        <v>76.275000000000006</v>
      </c>
      <c r="J35" s="22">
        <v>1</v>
      </c>
      <c r="K35" s="22"/>
    </row>
    <row r="36" spans="1:11" s="10" customFormat="1" ht="30" customHeight="1">
      <c r="A36" s="22" t="s">
        <v>53</v>
      </c>
      <c r="B36" s="22">
        <v>2070014</v>
      </c>
      <c r="C36" s="19" t="s">
        <v>33</v>
      </c>
      <c r="D36" s="20">
        <v>1838551015212</v>
      </c>
      <c r="E36" s="21">
        <v>72</v>
      </c>
      <c r="F36" s="24">
        <v>64.5</v>
      </c>
      <c r="G36" s="25">
        <v>34.125</v>
      </c>
      <c r="H36" s="25">
        <v>40.700000000000003</v>
      </c>
      <c r="I36" s="26">
        <f t="shared" si="0"/>
        <v>74.825000000000003</v>
      </c>
      <c r="J36" s="22">
        <v>1</v>
      </c>
      <c r="K36" s="22"/>
    </row>
    <row r="37" spans="1:11" s="10" customFormat="1" ht="30" customHeight="1">
      <c r="A37" s="22" t="s">
        <v>53</v>
      </c>
      <c r="B37" s="19">
        <v>2070015</v>
      </c>
      <c r="C37" s="21" t="s">
        <v>34</v>
      </c>
      <c r="D37" s="20">
        <v>1838551023212</v>
      </c>
      <c r="E37" s="21">
        <v>63</v>
      </c>
      <c r="F37" s="24">
        <v>70.5</v>
      </c>
      <c r="G37" s="25">
        <v>33.375</v>
      </c>
      <c r="H37" s="25">
        <v>41.6</v>
      </c>
      <c r="I37" s="26">
        <f t="shared" si="0"/>
        <v>74.974999999999994</v>
      </c>
      <c r="J37" s="22">
        <v>1</v>
      </c>
      <c r="K37" s="22"/>
    </row>
  </sheetData>
  <mergeCells count="21">
    <mergeCell ref="A13:A17"/>
    <mergeCell ref="A18:A20"/>
    <mergeCell ref="B13:B17"/>
    <mergeCell ref="B18:B20"/>
    <mergeCell ref="B21:B23"/>
    <mergeCell ref="A30:A31"/>
    <mergeCell ref="B30:B31"/>
    <mergeCell ref="A2:K2"/>
    <mergeCell ref="B8:B12"/>
    <mergeCell ref="A8:A12"/>
    <mergeCell ref="A4:A5"/>
    <mergeCell ref="B4:B5"/>
    <mergeCell ref="B6:B7"/>
    <mergeCell ref="A6:A7"/>
    <mergeCell ref="B24:B25"/>
    <mergeCell ref="B26:B27"/>
    <mergeCell ref="B28:B29"/>
    <mergeCell ref="A21:A23"/>
    <mergeCell ref="A24:A25"/>
    <mergeCell ref="A26:A27"/>
    <mergeCell ref="A28:A29"/>
  </mergeCells>
  <phoneticPr fontId="2" type="noConversion"/>
  <printOptions horizontalCentered="1"/>
  <pageMargins left="0.55118110236220474" right="0.55118110236220474" top="0.6692913385826772" bottom="0.98425196850393704" header="0.51181102362204722" footer="0.51181102362204722"/>
  <pageSetup paperSize="9" scale="80" orientation="landscape" r:id="rId1"/>
  <rowBreaks count="2" manualBreakCount="2">
    <brk id="17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2016-04-25T08:48:07Z</cp:lastPrinted>
  <dcterms:created xsi:type="dcterms:W3CDTF">2016-04-15T15:29:00Z</dcterms:created>
  <dcterms:modified xsi:type="dcterms:W3CDTF">2016-04-27T02:54:30Z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