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Sheet1!$A$2:$O$8</definedName>
  </definedNames>
  <calcPr calcId="125725"/>
</workbook>
</file>

<file path=xl/calcChain.xml><?xml version="1.0" encoding="utf-8"?>
<calcChain xmlns="http://schemas.openxmlformats.org/spreadsheetml/2006/main">
  <c r="B4" i="2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3"/>
</calcChain>
</file>

<file path=xl/sharedStrings.xml><?xml version="1.0" encoding="utf-8"?>
<sst xmlns="http://schemas.openxmlformats.org/spreadsheetml/2006/main" count="224" uniqueCount="133">
  <si>
    <t>序号</t>
  </si>
  <si>
    <t>姓名</t>
  </si>
  <si>
    <t>考号</t>
  </si>
  <si>
    <t>职位代码</t>
  </si>
  <si>
    <t>岗位</t>
  </si>
  <si>
    <t>面试折合</t>
  </si>
  <si>
    <t>总成绩</t>
  </si>
  <si>
    <t>总排名</t>
  </si>
  <si>
    <t>备注</t>
  </si>
  <si>
    <t>公共折合</t>
    <phoneticPr fontId="19" type="noConversion"/>
  </si>
  <si>
    <t>专业折合</t>
    <phoneticPr fontId="19" type="noConversion"/>
  </si>
  <si>
    <t>管理</t>
  </si>
  <si>
    <t>加分</t>
    <phoneticPr fontId="19" type="noConversion"/>
  </si>
  <si>
    <t>笔试折合总成绩</t>
    <phoneticPr fontId="19" type="noConversion"/>
  </si>
  <si>
    <t>报考单位</t>
    <phoneticPr fontId="19" type="noConversion"/>
  </si>
  <si>
    <t>面试成绩</t>
    <phoneticPr fontId="19" type="noConversion"/>
  </si>
  <si>
    <t>县人民政府征地拆迁办公室（富顺县国土资源局）</t>
  </si>
  <si>
    <t>703013</t>
  </si>
  <si>
    <t>龙万乡1名、宝庆乡1名、福善镇1名、童寺镇1</t>
  </si>
  <si>
    <t>737013</t>
  </si>
  <si>
    <t>骑龙镇1名、赵化镇1名、万寿镇1名、飞龙镇1</t>
  </si>
  <si>
    <t>736013</t>
  </si>
  <si>
    <t>黄紫蓝</t>
  </si>
  <si>
    <t>16731430</t>
  </si>
  <si>
    <t>琵琶镇1名、骑龙镇1名、互助镇1名、古佛镇1</t>
  </si>
  <si>
    <t>735013</t>
  </si>
  <si>
    <t>李婷</t>
  </si>
  <si>
    <t>16733611</t>
  </si>
  <si>
    <t>唐杰</t>
  </si>
  <si>
    <t>16733612</t>
  </si>
  <si>
    <t>方洲</t>
  </si>
  <si>
    <t>16733229</t>
  </si>
  <si>
    <t>钟建基</t>
  </si>
  <si>
    <t>16733701</t>
  </si>
  <si>
    <t>雷亚萍</t>
  </si>
  <si>
    <t>16733524</t>
  </si>
  <si>
    <t>包雪梅</t>
  </si>
  <si>
    <t>16734007</t>
  </si>
  <si>
    <t>刘杰</t>
  </si>
  <si>
    <t>16733826</t>
  </si>
  <si>
    <t>杨松</t>
  </si>
  <si>
    <t>16734011</t>
  </si>
  <si>
    <t>高礼玥</t>
  </si>
  <si>
    <t>16734128</t>
  </si>
  <si>
    <t>吴飞</t>
  </si>
  <si>
    <t>16734210</t>
  </si>
  <si>
    <t>刘潇</t>
  </si>
  <si>
    <t>16734021</t>
  </si>
  <si>
    <t>傅强</t>
  </si>
  <si>
    <t>16734720</t>
  </si>
  <si>
    <t>陈雅兰</t>
  </si>
  <si>
    <t>16734612</t>
  </si>
  <si>
    <t>杨科</t>
  </si>
  <si>
    <t>16734609</t>
  </si>
  <si>
    <t>李洪梅</t>
  </si>
  <si>
    <t>16734504</t>
  </si>
  <si>
    <t>刘兴蕊</t>
  </si>
  <si>
    <t>16734626</t>
  </si>
  <si>
    <t>文小琴</t>
  </si>
  <si>
    <t>16734518</t>
  </si>
  <si>
    <t>廖玲玲</t>
  </si>
  <si>
    <t>16734907</t>
  </si>
  <si>
    <t>吕志平</t>
  </si>
  <si>
    <t>16734904</t>
  </si>
  <si>
    <t>瞿胜</t>
  </si>
  <si>
    <t>16734520</t>
  </si>
  <si>
    <t>谢勇</t>
  </si>
  <si>
    <t>朱琳玲</t>
  </si>
  <si>
    <t>富顺县食品药品检验检测中心（富顺县食品药</t>
  </si>
  <si>
    <t>16731217</t>
  </si>
  <si>
    <t>701013</t>
  </si>
  <si>
    <t>药品检测</t>
  </si>
  <si>
    <t>罗心悦</t>
  </si>
  <si>
    <t>16731209</t>
  </si>
  <si>
    <t>李垒</t>
  </si>
  <si>
    <t>16731203</t>
  </si>
  <si>
    <t>宋雅玲</t>
  </si>
  <si>
    <t>富顺县河道管理站（富顺县水务局）</t>
  </si>
  <si>
    <t>16731226</t>
  </si>
  <si>
    <t>702013</t>
  </si>
  <si>
    <t>专技岗人员</t>
  </si>
  <si>
    <t>夏波</t>
  </si>
  <si>
    <t xml:space="preserve">琵琶镇、骑龙镇卫生院各2名、龙万乡、万寿 </t>
  </si>
  <si>
    <t>16720816</t>
  </si>
  <si>
    <t>723012</t>
  </si>
  <si>
    <t>临床</t>
  </si>
  <si>
    <t>牛可兴</t>
  </si>
  <si>
    <t>16733509</t>
  </si>
  <si>
    <t>熊怀利</t>
  </si>
  <si>
    <t>16733813</t>
  </si>
  <si>
    <t>程皓</t>
  </si>
  <si>
    <t>16733309</t>
  </si>
  <si>
    <t>李明禹</t>
  </si>
  <si>
    <t>16734126</t>
  </si>
  <si>
    <t>陈德礼</t>
  </si>
  <si>
    <t>16733802</t>
  </si>
  <si>
    <t>张兰</t>
  </si>
  <si>
    <t>16734313</t>
  </si>
  <si>
    <t>田春涛</t>
  </si>
  <si>
    <t>16734322</t>
  </si>
  <si>
    <t>周刻羽</t>
  </si>
  <si>
    <t>16734417</t>
  </si>
  <si>
    <t>富顺县2016年上半年事业单位公开考试聘用工作人员拟聘用人员名单</t>
    <phoneticPr fontId="19" type="noConversion"/>
  </si>
  <si>
    <t>黄梅</t>
    <phoneticPr fontId="19" type="noConversion"/>
  </si>
  <si>
    <t>安溪镇卫生院、李桥镇卫生院（富顺县卫生和</t>
    <phoneticPr fontId="19" type="noConversion"/>
  </si>
  <si>
    <t>中西医结合</t>
  </si>
  <si>
    <t>曾祥苹</t>
  </si>
  <si>
    <t>2202116212327</t>
  </si>
  <si>
    <t>初中数学</t>
  </si>
  <si>
    <t>717011</t>
  </si>
  <si>
    <t>谢佳利</t>
  </si>
  <si>
    <t>胡蝶</t>
  </si>
  <si>
    <t>陈梦梅</t>
  </si>
  <si>
    <t>潘雪梅</t>
  </si>
  <si>
    <t>2202116212403</t>
  </si>
  <si>
    <t>2202116212727</t>
  </si>
  <si>
    <t>2202116213122</t>
  </si>
  <si>
    <t>3202116310113</t>
  </si>
  <si>
    <t>3202116310606</t>
  </si>
  <si>
    <t>725011</t>
  </si>
  <si>
    <t>728011</t>
  </si>
  <si>
    <t>740011</t>
  </si>
  <si>
    <t>748011</t>
  </si>
  <si>
    <t>初中英语</t>
  </si>
  <si>
    <t>初中语文</t>
  </si>
  <si>
    <t>小学数学</t>
  </si>
  <si>
    <t>小学英语</t>
  </si>
  <si>
    <t>伍远林</t>
    <phoneticPr fontId="19" type="noConversion"/>
  </si>
  <si>
    <r>
      <rPr>
        <sz val="10"/>
        <color theme="1"/>
        <rFont val="宋体"/>
        <family val="3"/>
        <charset val="134"/>
      </rPr>
      <t>富顺县飞龙镇新农九年制学校</t>
    </r>
    <r>
      <rPr>
        <sz val="10"/>
        <color theme="1"/>
        <rFont val="Tahoma"/>
        <family val="2"/>
        <charset val="134"/>
      </rPr>
      <t>1</t>
    </r>
    <r>
      <rPr>
        <sz val="10"/>
        <color theme="1"/>
        <rFont val="宋体"/>
        <family val="3"/>
        <charset val="134"/>
      </rPr>
      <t>、富顺县龙万乡九年制学校</t>
    </r>
    <r>
      <rPr>
        <sz val="10"/>
        <color theme="1"/>
        <rFont val="Tahoma"/>
        <family val="2"/>
        <charset val="134"/>
      </rPr>
      <t>1</t>
    </r>
    <r>
      <rPr>
        <sz val="10"/>
        <color theme="1"/>
        <rFont val="宋体"/>
        <family val="3"/>
        <charset val="134"/>
      </rPr>
      <t>、富顺县龙万乡龙硐九年制学校</t>
    </r>
    <r>
      <rPr>
        <sz val="10"/>
        <color theme="1"/>
        <rFont val="Tahoma"/>
        <family val="2"/>
        <charset val="134"/>
      </rPr>
      <t>1</t>
    </r>
    <r>
      <rPr>
        <sz val="10"/>
        <color theme="1"/>
        <rFont val="宋体"/>
        <family val="3"/>
        <charset val="134"/>
      </rPr>
      <t>、富顺县石道乡九年制学校</t>
    </r>
    <r>
      <rPr>
        <sz val="10"/>
        <color theme="1"/>
        <rFont val="Tahoma"/>
        <family val="2"/>
        <charset val="134"/>
      </rPr>
      <t>2</t>
    </r>
    <r>
      <rPr>
        <sz val="10"/>
        <color theme="1"/>
        <rFont val="宋体"/>
        <family val="3"/>
        <charset val="134"/>
      </rPr>
      <t>、富顺县长滩镇九年制学校</t>
    </r>
    <r>
      <rPr>
        <sz val="10"/>
        <color theme="1"/>
        <rFont val="Tahoma"/>
        <family val="2"/>
        <charset val="134"/>
      </rPr>
      <t>2</t>
    </r>
    <r>
      <rPr>
        <sz val="10"/>
        <color theme="1"/>
        <rFont val="宋体"/>
        <family val="3"/>
        <charset val="134"/>
      </rPr>
      <t>、富顺县童寺镇芝溪九年制学校</t>
    </r>
    <r>
      <rPr>
        <sz val="10"/>
        <color theme="1"/>
        <rFont val="Tahoma"/>
        <family val="2"/>
        <charset val="134"/>
      </rPr>
      <t>1</t>
    </r>
    <r>
      <rPr>
        <sz val="10"/>
        <color theme="1"/>
        <rFont val="宋体"/>
        <family val="3"/>
        <charset val="134"/>
      </rPr>
      <t>、富顺县万寿镇双鹿九年制学校</t>
    </r>
    <r>
      <rPr>
        <sz val="10"/>
        <color theme="1"/>
        <rFont val="Tahoma"/>
        <family val="2"/>
        <charset val="134"/>
      </rPr>
      <t>1</t>
    </r>
    <r>
      <rPr>
        <sz val="10"/>
        <color theme="1"/>
        <rFont val="宋体"/>
        <family val="3"/>
        <charset val="134"/>
      </rPr>
      <t>。</t>
    </r>
    <phoneticPr fontId="19" type="noConversion"/>
  </si>
  <si>
    <r>
      <rPr>
        <sz val="10"/>
        <color theme="1"/>
        <rFont val="宋体"/>
        <family val="3"/>
        <charset val="134"/>
      </rPr>
      <t>富顺县怀德中学校</t>
    </r>
    <r>
      <rPr>
        <sz val="10"/>
        <color theme="1"/>
        <rFont val="Tahoma"/>
        <family val="2"/>
        <charset val="134"/>
      </rPr>
      <t>1</t>
    </r>
    <r>
      <rPr>
        <sz val="10"/>
        <color theme="1"/>
        <rFont val="宋体"/>
        <family val="3"/>
        <charset val="134"/>
      </rPr>
      <t>、富顺县赵化中学校</t>
    </r>
    <r>
      <rPr>
        <sz val="10"/>
        <color theme="1"/>
        <rFont val="Tahoma"/>
        <family val="2"/>
        <charset val="134"/>
      </rPr>
      <t>2</t>
    </r>
    <r>
      <rPr>
        <sz val="10"/>
        <color theme="1"/>
        <rFont val="宋体"/>
        <family val="3"/>
        <charset val="134"/>
      </rPr>
      <t>、富顺县童寺初级中学校</t>
    </r>
    <r>
      <rPr>
        <sz val="10"/>
        <color theme="1"/>
        <rFont val="Tahoma"/>
        <family val="2"/>
        <charset val="134"/>
      </rPr>
      <t>1</t>
    </r>
    <r>
      <rPr>
        <sz val="10"/>
        <color theme="1"/>
        <rFont val="宋体"/>
        <family val="3"/>
        <charset val="134"/>
      </rPr>
      <t>、富顺县狮市初级中学校</t>
    </r>
    <r>
      <rPr>
        <sz val="10"/>
        <color theme="1"/>
        <rFont val="Tahoma"/>
        <family val="2"/>
        <charset val="134"/>
      </rPr>
      <t>1</t>
    </r>
    <r>
      <rPr>
        <sz val="10"/>
        <color theme="1"/>
        <rFont val="宋体"/>
        <family val="3"/>
        <charset val="134"/>
      </rPr>
      <t>、富顺县琵琶镇杜快初级中学校</t>
    </r>
    <r>
      <rPr>
        <sz val="10"/>
        <color theme="1"/>
        <rFont val="Tahoma"/>
        <family val="2"/>
        <charset val="134"/>
      </rPr>
      <t>1</t>
    </r>
    <r>
      <rPr>
        <sz val="10"/>
        <color theme="1"/>
        <rFont val="宋体"/>
        <family val="3"/>
        <charset val="134"/>
      </rPr>
      <t>、富顺县东湖镇黄葛初级中学校</t>
    </r>
    <r>
      <rPr>
        <sz val="10"/>
        <color theme="1"/>
        <rFont val="Tahoma"/>
        <family val="2"/>
        <charset val="134"/>
      </rPr>
      <t>1</t>
    </r>
    <r>
      <rPr>
        <sz val="10"/>
        <color theme="1"/>
        <rFont val="宋体"/>
        <family val="3"/>
        <charset val="134"/>
      </rPr>
      <t>。</t>
    </r>
    <phoneticPr fontId="19" type="noConversion"/>
  </si>
  <si>
    <r>
      <rPr>
        <sz val="10"/>
        <color theme="1"/>
        <rFont val="宋体"/>
        <family val="3"/>
        <charset val="134"/>
      </rPr>
      <t>富顺县兜山镇起凤初级中学校</t>
    </r>
    <r>
      <rPr>
        <sz val="10"/>
        <color theme="1"/>
        <rFont val="Tahoma"/>
        <family val="2"/>
        <charset val="134"/>
      </rPr>
      <t>1</t>
    </r>
    <r>
      <rPr>
        <sz val="10"/>
        <color theme="1"/>
        <rFont val="宋体"/>
        <family val="3"/>
        <charset val="134"/>
      </rPr>
      <t>、富顺县彭庙镇白桂九年制学校</t>
    </r>
    <r>
      <rPr>
        <sz val="10"/>
        <color theme="1"/>
        <rFont val="Tahoma"/>
        <family val="2"/>
        <charset val="134"/>
      </rPr>
      <t>1</t>
    </r>
    <r>
      <rPr>
        <sz val="10"/>
        <color theme="1"/>
        <rFont val="宋体"/>
        <family val="3"/>
        <charset val="134"/>
      </rPr>
      <t>、富顺县福善镇九年制学校</t>
    </r>
    <r>
      <rPr>
        <sz val="10"/>
        <color theme="1"/>
        <rFont val="Tahoma"/>
        <family val="2"/>
        <charset val="134"/>
      </rPr>
      <t>1</t>
    </r>
    <r>
      <rPr>
        <sz val="10"/>
        <color theme="1"/>
        <rFont val="宋体"/>
        <family val="3"/>
        <charset val="134"/>
      </rPr>
      <t>、富顺县李桥镇高滩九年制学校</t>
    </r>
    <r>
      <rPr>
        <sz val="10"/>
        <color theme="1"/>
        <rFont val="Tahoma"/>
        <family val="2"/>
        <charset val="134"/>
      </rPr>
      <t>1</t>
    </r>
    <r>
      <rPr>
        <sz val="10"/>
        <color theme="1"/>
        <rFont val="宋体"/>
        <family val="3"/>
        <charset val="134"/>
      </rPr>
      <t>、富顺县李桥镇新雨九年制学校</t>
    </r>
    <r>
      <rPr>
        <sz val="10"/>
        <color theme="1"/>
        <rFont val="Tahoma"/>
        <family val="2"/>
        <charset val="134"/>
      </rPr>
      <t>1</t>
    </r>
    <r>
      <rPr>
        <sz val="10"/>
        <color theme="1"/>
        <rFont val="宋体"/>
        <family val="3"/>
        <charset val="134"/>
      </rPr>
      <t>、富顺县富和乡九年制学校</t>
    </r>
    <r>
      <rPr>
        <sz val="10"/>
        <color theme="1"/>
        <rFont val="Tahoma"/>
        <family val="2"/>
        <charset val="134"/>
      </rPr>
      <t>1</t>
    </r>
    <r>
      <rPr>
        <sz val="10"/>
        <color theme="1"/>
        <rFont val="宋体"/>
        <family val="3"/>
        <charset val="134"/>
      </rPr>
      <t>、富顺县李桥镇九年制学校</t>
    </r>
    <r>
      <rPr>
        <sz val="10"/>
        <color theme="1"/>
        <rFont val="Tahoma"/>
        <family val="2"/>
        <charset val="134"/>
      </rPr>
      <t>1</t>
    </r>
    <r>
      <rPr>
        <sz val="10"/>
        <color theme="1"/>
        <rFont val="宋体"/>
        <family val="3"/>
        <charset val="134"/>
      </rPr>
      <t>。</t>
    </r>
    <phoneticPr fontId="19" type="noConversion"/>
  </si>
  <si>
    <r>
      <rPr>
        <sz val="10"/>
        <color theme="1"/>
        <rFont val="宋体"/>
        <family val="3"/>
        <charset val="134"/>
      </rPr>
      <t>富顺县童寺镇中心小学校</t>
    </r>
    <r>
      <rPr>
        <sz val="10"/>
        <color theme="1"/>
        <rFont val="Tahoma"/>
        <family val="2"/>
        <charset val="134"/>
      </rPr>
      <t>1</t>
    </r>
    <r>
      <rPr>
        <sz val="10"/>
        <color theme="1"/>
        <rFont val="宋体"/>
        <family val="3"/>
        <charset val="134"/>
      </rPr>
      <t>、富顺县宝庆乡大坳九年制学校</t>
    </r>
    <r>
      <rPr>
        <sz val="10"/>
        <color theme="1"/>
        <rFont val="Tahoma"/>
        <family val="2"/>
        <charset val="134"/>
      </rPr>
      <t>1</t>
    </r>
    <r>
      <rPr>
        <sz val="10"/>
        <color theme="1"/>
        <rFont val="宋体"/>
        <family val="3"/>
        <charset val="134"/>
      </rPr>
      <t>、富顺县古佛镇九年制学校</t>
    </r>
    <r>
      <rPr>
        <sz val="10"/>
        <color theme="1"/>
        <rFont val="Tahoma"/>
        <family val="2"/>
        <charset val="134"/>
      </rPr>
      <t>3</t>
    </r>
    <r>
      <rPr>
        <sz val="10"/>
        <color theme="1"/>
        <rFont val="宋体"/>
        <family val="3"/>
        <charset val="134"/>
      </rPr>
      <t>、富顺县童寺镇芝溪九年制学校</t>
    </r>
    <r>
      <rPr>
        <sz val="10"/>
        <color theme="1"/>
        <rFont val="Tahoma"/>
        <family val="2"/>
        <charset val="134"/>
      </rPr>
      <t>2</t>
    </r>
    <r>
      <rPr>
        <sz val="10"/>
        <color theme="1"/>
        <rFont val="宋体"/>
        <family val="3"/>
        <charset val="134"/>
      </rPr>
      <t>、富顺县古佛镇许家九年制学校</t>
    </r>
    <r>
      <rPr>
        <sz val="10"/>
        <color theme="1"/>
        <rFont val="Tahoma"/>
        <family val="2"/>
        <charset val="134"/>
      </rPr>
      <t>1</t>
    </r>
    <r>
      <rPr>
        <sz val="10"/>
        <color theme="1"/>
        <rFont val="宋体"/>
        <family val="3"/>
        <charset val="134"/>
      </rPr>
      <t>。</t>
    </r>
    <phoneticPr fontId="19" type="noConversion"/>
  </si>
  <si>
    <r>
      <rPr>
        <sz val="10"/>
        <color theme="1"/>
        <rFont val="宋体"/>
        <family val="3"/>
        <charset val="134"/>
      </rPr>
      <t>富顺县兜山镇中心小学校</t>
    </r>
    <r>
      <rPr>
        <sz val="10"/>
        <color theme="1"/>
        <rFont val="Tahoma"/>
        <family val="2"/>
        <charset val="134"/>
      </rPr>
      <t>1</t>
    </r>
    <r>
      <rPr>
        <sz val="10"/>
        <color theme="1"/>
        <rFont val="宋体"/>
        <family val="3"/>
        <charset val="134"/>
      </rPr>
      <t>、富顺县彭庙镇白桂九年制学校</t>
    </r>
    <r>
      <rPr>
        <sz val="10"/>
        <color theme="1"/>
        <rFont val="Tahoma"/>
        <family val="2"/>
        <charset val="134"/>
      </rPr>
      <t>1</t>
    </r>
    <r>
      <rPr>
        <sz val="10"/>
        <color theme="1"/>
        <rFont val="宋体"/>
        <family val="3"/>
        <charset val="134"/>
      </rPr>
      <t>、富顺县兜山镇起凤小学校</t>
    </r>
    <r>
      <rPr>
        <sz val="10"/>
        <color theme="1"/>
        <rFont val="Tahoma"/>
        <family val="2"/>
        <charset val="134"/>
      </rPr>
      <t>1</t>
    </r>
    <r>
      <rPr>
        <sz val="10"/>
        <color theme="1"/>
        <rFont val="宋体"/>
        <family val="3"/>
        <charset val="134"/>
      </rPr>
      <t>、富顺县骑龙镇永胜九年制学校</t>
    </r>
    <r>
      <rPr>
        <sz val="10"/>
        <color theme="1"/>
        <rFont val="Tahoma"/>
        <family val="2"/>
        <charset val="134"/>
      </rPr>
      <t>1</t>
    </r>
    <r>
      <rPr>
        <sz val="10"/>
        <color theme="1"/>
        <rFont val="宋体"/>
        <family val="3"/>
        <charset val="134"/>
      </rPr>
      <t>、富顺县安溪镇毛桥九年制学校</t>
    </r>
    <r>
      <rPr>
        <sz val="10"/>
        <color theme="1"/>
        <rFont val="Tahoma"/>
        <family val="2"/>
        <charset val="134"/>
      </rPr>
      <t>2</t>
    </r>
    <r>
      <rPr>
        <sz val="10"/>
        <color theme="1"/>
        <rFont val="宋体"/>
        <family val="3"/>
        <charset val="134"/>
      </rPr>
      <t>、富顺县飞龙镇发农小学校</t>
    </r>
    <r>
      <rPr>
        <sz val="10"/>
        <color theme="1"/>
        <rFont val="Tahoma"/>
        <family val="2"/>
        <charset val="134"/>
      </rPr>
      <t>1</t>
    </r>
    <r>
      <rPr>
        <sz val="10"/>
        <color theme="1"/>
        <rFont val="宋体"/>
        <family val="3"/>
        <charset val="134"/>
      </rPr>
      <t>。</t>
    </r>
    <phoneticPr fontId="19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</si>
</sst>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49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6"/>
      <color indexed="8"/>
      <name val="文鼎小标宋简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Tahoma"/>
      <family val="2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color theme="9" tint="-0.249977111117893"/>
      <name val="宋体"/>
      <family val="3"/>
      <charset val="134"/>
    </font>
    <font>
      <sz val="10"/>
      <color indexed="8"/>
      <name val="宋体"/>
      <family val="3"/>
      <charset val="134"/>
      <scheme val="major"/>
    </font>
    <font>
      <sz val="11"/>
      <color theme="1"/>
      <name val="Tahoma"/>
      <family val="2"/>
      <charset val="134"/>
    </font>
    <font>
      <sz val="10"/>
      <color theme="1"/>
      <name val="Tahoma"/>
      <family val="2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1">
    <xf numFmtId="0" fontId="0" fillId="0" borderId="0"/>
    <xf numFmtId="0" fontId="14" fillId="0" borderId="0">
      <alignment vertical="center"/>
    </xf>
    <xf numFmtId="0" fontId="15" fillId="0" borderId="0"/>
    <xf numFmtId="0" fontId="17" fillId="0" borderId="0">
      <alignment vertical="center"/>
    </xf>
    <xf numFmtId="0" fontId="1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5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15" fillId="0" borderId="0"/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22" fillId="0" borderId="0"/>
    <xf numFmtId="0" fontId="40" fillId="7" borderId="0" applyNumberFormat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9" fillId="5" borderId="5" applyNumberFormat="0" applyAlignment="0" applyProtection="0">
      <alignment vertical="center"/>
    </xf>
    <xf numFmtId="0" fontId="34" fillId="13" borderId="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22" fillId="4" borderId="9" applyNumberFormat="0" applyFont="0" applyAlignment="0" applyProtection="0">
      <alignment vertical="center"/>
    </xf>
    <xf numFmtId="0" fontId="12" fillId="0" borderId="0">
      <alignment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7" fillId="0" borderId="0"/>
  </cellStyleXfs>
  <cellXfs count="79">
    <xf numFmtId="0" fontId="0" fillId="0" borderId="0" xfId="0"/>
    <xf numFmtId="0" fontId="18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49" fontId="21" fillId="0" borderId="1" xfId="5" applyNumberFormat="1" applyFont="1" applyBorder="1" applyAlignment="1" applyProtection="1">
      <alignment horizontal="center" vertical="center" shrinkToFit="1"/>
      <protection hidden="1"/>
    </xf>
    <xf numFmtId="49" fontId="21" fillId="0" borderId="1" xfId="10" applyNumberFormat="1" applyFont="1" applyBorder="1" applyAlignment="1" applyProtection="1">
      <alignment horizontal="center" vertical="center" shrinkToFit="1"/>
      <protection hidden="1"/>
    </xf>
    <xf numFmtId="49" fontId="21" fillId="0" borderId="1" xfId="11" applyNumberFormat="1" applyFont="1" applyBorder="1" applyAlignment="1" applyProtection="1">
      <alignment horizontal="center" vertical="center" shrinkToFit="1"/>
      <protection hidden="1"/>
    </xf>
    <xf numFmtId="49" fontId="21" fillId="0" borderId="1" xfId="12" applyNumberFormat="1" applyFont="1" applyBorder="1" applyAlignment="1">
      <alignment horizontal="center" vertical="center"/>
    </xf>
    <xf numFmtId="49" fontId="21" fillId="0" borderId="1" xfId="11" applyNumberFormat="1" applyFont="1" applyBorder="1" applyAlignment="1">
      <alignment horizontal="center" vertical="center"/>
    </xf>
    <xf numFmtId="49" fontId="21" fillId="0" borderId="1" xfId="42" applyNumberFormat="1" applyFont="1" applyBorder="1" applyAlignment="1">
      <alignment horizontal="center" vertical="center"/>
    </xf>
    <xf numFmtId="49" fontId="21" fillId="0" borderId="1" xfId="11" applyNumberFormat="1" applyFont="1" applyFill="1" applyBorder="1" applyAlignment="1">
      <alignment horizontal="center" vertical="center"/>
    </xf>
    <xf numFmtId="49" fontId="21" fillId="0" borderId="1" xfId="2" applyNumberFormat="1" applyFont="1" applyBorder="1" applyAlignment="1">
      <alignment horizontal="center" vertical="center"/>
    </xf>
    <xf numFmtId="49" fontId="23" fillId="0" borderId="0" xfId="0" applyNumberFormat="1" applyFont="1"/>
    <xf numFmtId="49" fontId="21" fillId="0" borderId="1" xfId="11" applyNumberFormat="1" applyFont="1" applyBorder="1" applyAlignment="1">
      <alignment horizontal="center" vertical="center" wrapText="1"/>
    </xf>
    <xf numFmtId="49" fontId="23" fillId="0" borderId="1" xfId="63" applyNumberFormat="1" applyFont="1" applyBorder="1" applyAlignment="1">
      <alignment horizontal="center" vertical="center"/>
    </xf>
    <xf numFmtId="49" fontId="23" fillId="0" borderId="1" xfId="4" applyNumberFormat="1" applyFont="1" applyBorder="1" applyAlignment="1">
      <alignment horizontal="center" vertical="center"/>
    </xf>
    <xf numFmtId="49" fontId="21" fillId="0" borderId="1" xfId="40" applyNumberFormat="1" applyFont="1" applyBorder="1" applyAlignment="1">
      <alignment horizontal="center" vertical="center"/>
    </xf>
    <xf numFmtId="0" fontId="44" fillId="0" borderId="1" xfId="11" applyFont="1" applyBorder="1" applyAlignment="1">
      <alignment horizontal="center" vertical="center" wrapText="1"/>
    </xf>
    <xf numFmtId="176" fontId="44" fillId="0" borderId="1" xfId="11" applyNumberFormat="1" applyFont="1" applyBorder="1" applyAlignment="1">
      <alignment horizontal="center" vertical="center" wrapText="1"/>
    </xf>
    <xf numFmtId="49" fontId="18" fillId="0" borderId="1" xfId="1" applyNumberFormat="1" applyFont="1" applyBorder="1" applyAlignment="1">
      <alignment horizontal="center" vertical="center" wrapText="1"/>
    </xf>
    <xf numFmtId="49" fontId="0" fillId="0" borderId="0" xfId="0" applyNumberFormat="1"/>
    <xf numFmtId="177" fontId="0" fillId="0" borderId="0" xfId="0" applyNumberFormat="1"/>
    <xf numFmtId="0" fontId="23" fillId="0" borderId="0" xfId="0" applyFont="1"/>
    <xf numFmtId="0" fontId="23" fillId="0" borderId="1" xfId="0" applyFont="1" applyBorder="1" applyAlignment="1">
      <alignment horizontal="center"/>
    </xf>
    <xf numFmtId="0" fontId="23" fillId="0" borderId="1" xfId="11" applyFont="1" applyFill="1" applyBorder="1" applyAlignment="1">
      <alignment horizontal="center" vertical="center"/>
    </xf>
    <xf numFmtId="0" fontId="23" fillId="0" borderId="1" xfId="11" applyNumberFormat="1" applyFont="1" applyFill="1" applyBorder="1" applyAlignment="1">
      <alignment horizontal="left" vertical="center"/>
    </xf>
    <xf numFmtId="0" fontId="23" fillId="0" borderId="1" xfId="2" applyFont="1" applyBorder="1" applyAlignment="1">
      <alignment horizontal="center" vertical="center"/>
    </xf>
    <xf numFmtId="176" fontId="43" fillId="0" borderId="1" xfId="7" applyNumberFormat="1" applyFont="1" applyBorder="1" applyAlignment="1" applyProtection="1">
      <alignment horizontal="center" vertical="center"/>
      <protection locked="0"/>
    </xf>
    <xf numFmtId="176" fontId="23" fillId="0" borderId="1" xfId="11" applyNumberFormat="1" applyFont="1" applyBorder="1" applyAlignment="1">
      <alignment horizontal="center" vertical="center" wrapText="1"/>
    </xf>
    <xf numFmtId="0" fontId="23" fillId="0" borderId="1" xfId="11" applyFont="1" applyBorder="1" applyAlignment="1">
      <alignment horizontal="center" vertical="center" wrapText="1"/>
    </xf>
    <xf numFmtId="49" fontId="21" fillId="0" borderId="1" xfId="11" applyNumberFormat="1" applyFont="1" applyBorder="1" applyAlignment="1" applyProtection="1">
      <alignment horizontal="center" vertical="center" shrinkToFit="1"/>
      <protection hidden="1"/>
    </xf>
    <xf numFmtId="49" fontId="23" fillId="0" borderId="0" xfId="0" applyNumberFormat="1" applyFont="1"/>
    <xf numFmtId="49" fontId="21" fillId="0" borderId="1" xfId="11" applyNumberFormat="1" applyFont="1" applyBorder="1" applyAlignment="1" applyProtection="1">
      <alignment horizontal="center" vertical="center"/>
      <protection locked="0"/>
    </xf>
    <xf numFmtId="49" fontId="21" fillId="0" borderId="1" xfId="11" applyNumberFormat="1" applyFont="1" applyBorder="1" applyAlignment="1" applyProtection="1">
      <alignment horizontal="center" vertical="center" shrinkToFit="1"/>
      <protection hidden="1"/>
    </xf>
    <xf numFmtId="49" fontId="21" fillId="0" borderId="1" xfId="11" applyNumberFormat="1" applyFont="1" applyBorder="1" applyAlignment="1" applyProtection="1">
      <alignment horizontal="center" vertical="center" shrinkToFit="1"/>
      <protection locked="0"/>
    </xf>
    <xf numFmtId="49" fontId="23" fillId="0" borderId="1" xfId="0" applyNumberFormat="1" applyFont="1" applyBorder="1" applyAlignment="1">
      <alignment horizontal="center"/>
    </xf>
    <xf numFmtId="49" fontId="21" fillId="0" borderId="1" xfId="2" applyNumberFormat="1" applyFont="1" applyBorder="1" applyAlignment="1">
      <alignment horizontal="left" vertical="center"/>
    </xf>
    <xf numFmtId="176" fontId="21" fillId="0" borderId="1" xfId="11" applyNumberFormat="1" applyFont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49" fontId="23" fillId="0" borderId="0" xfId="0" applyNumberFormat="1" applyFont="1"/>
    <xf numFmtId="0" fontId="43" fillId="0" borderId="1" xfId="7" applyFont="1" applyBorder="1" applyAlignment="1" applyProtection="1">
      <alignment horizontal="center" vertical="center"/>
      <protection locked="0"/>
    </xf>
    <xf numFmtId="0" fontId="43" fillId="0" borderId="1" xfId="11" applyFont="1" applyBorder="1" applyAlignment="1" applyProtection="1">
      <alignment horizontal="center" vertical="center" shrinkToFit="1"/>
      <protection hidden="1"/>
    </xf>
    <xf numFmtId="0" fontId="43" fillId="0" borderId="1" xfId="11" applyFont="1" applyBorder="1" applyAlignment="1" applyProtection="1">
      <alignment horizontal="center" vertical="center" shrinkToFit="1"/>
      <protection locked="0"/>
    </xf>
    <xf numFmtId="0" fontId="43" fillId="0" borderId="1" xfId="7" applyFont="1" applyBorder="1" applyAlignment="1" applyProtection="1">
      <alignment horizontal="left" vertical="center"/>
      <protection locked="0"/>
    </xf>
    <xf numFmtId="0" fontId="43" fillId="0" borderId="1" xfId="0" applyFont="1" applyBorder="1" applyAlignment="1">
      <alignment horizontal="center" vertical="center"/>
    </xf>
    <xf numFmtId="176" fontId="43" fillId="0" borderId="1" xfId="7" applyNumberFormat="1" applyFont="1" applyBorder="1" applyAlignment="1" applyProtection="1">
      <alignment horizontal="center" vertical="center"/>
      <protection locked="0"/>
    </xf>
    <xf numFmtId="0" fontId="23" fillId="0" borderId="0" xfId="0" applyFont="1"/>
    <xf numFmtId="176" fontId="43" fillId="0" borderId="1" xfId="11" applyNumberFormat="1" applyFont="1" applyBorder="1" applyAlignment="1">
      <alignment horizontal="center" vertical="center" wrapText="1"/>
    </xf>
    <xf numFmtId="0" fontId="43" fillId="0" borderId="1" xfId="11" applyFont="1" applyBorder="1" applyAlignment="1">
      <alignment horizontal="center" vertical="center" wrapText="1"/>
    </xf>
    <xf numFmtId="0" fontId="43" fillId="0" borderId="10" xfId="11" applyFont="1" applyBorder="1" applyAlignment="1">
      <alignment horizontal="center" vertical="center" wrapText="1"/>
    </xf>
    <xf numFmtId="0" fontId="43" fillId="0" borderId="1" xfId="2" applyFont="1" applyBorder="1" applyAlignment="1">
      <alignment horizontal="center" vertical="center" wrapText="1"/>
    </xf>
    <xf numFmtId="49" fontId="23" fillId="0" borderId="0" xfId="0" applyNumberFormat="1" applyFont="1"/>
    <xf numFmtId="0" fontId="43" fillId="0" borderId="1" xfId="2" applyFont="1" applyBorder="1" applyAlignment="1">
      <alignment horizontal="left" vertical="center"/>
    </xf>
    <xf numFmtId="0" fontId="43" fillId="0" borderId="1" xfId="11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3" fillId="0" borderId="1" xfId="2" applyFont="1" applyBorder="1" applyAlignment="1">
      <alignment horizontal="center" vertical="center"/>
    </xf>
    <xf numFmtId="176" fontId="43" fillId="0" borderId="1" xfId="7" applyNumberFormat="1" applyFont="1" applyBorder="1" applyAlignment="1" applyProtection="1">
      <alignment horizontal="center" vertical="center"/>
      <protection locked="0"/>
    </xf>
    <xf numFmtId="0" fontId="43" fillId="0" borderId="1" xfId="11" applyFont="1" applyBorder="1" applyAlignment="1" applyProtection="1">
      <alignment horizontal="center" vertical="center" shrinkToFit="1"/>
      <protection hidden="1"/>
    </xf>
    <xf numFmtId="0" fontId="43" fillId="0" borderId="1" xfId="11" applyFont="1" applyBorder="1" applyAlignment="1" applyProtection="1">
      <alignment horizontal="center" vertical="center" shrinkToFit="1"/>
      <protection locked="0"/>
    </xf>
    <xf numFmtId="0" fontId="43" fillId="0" borderId="1" xfId="11" applyFont="1" applyBorder="1" applyAlignment="1" applyProtection="1">
      <alignment horizontal="center" vertical="center"/>
      <protection locked="0"/>
    </xf>
    <xf numFmtId="0" fontId="43" fillId="0" borderId="1" xfId="11" applyFont="1" applyBorder="1" applyAlignment="1" applyProtection="1">
      <alignment horizontal="left" vertical="center"/>
      <protection locked="0"/>
    </xf>
    <xf numFmtId="0" fontId="43" fillId="0" borderId="1" xfId="0" applyFont="1" applyBorder="1" applyAlignment="1">
      <alignment horizontal="center" vertical="center"/>
    </xf>
    <xf numFmtId="176" fontId="43" fillId="0" borderId="1" xfId="7" applyNumberFormat="1" applyFont="1" applyBorder="1" applyAlignment="1" applyProtection="1">
      <alignment horizontal="center" vertical="center"/>
      <protection locked="0"/>
    </xf>
    <xf numFmtId="0" fontId="23" fillId="0" borderId="0" xfId="0" applyFont="1"/>
    <xf numFmtId="0" fontId="45" fillId="0" borderId="0" xfId="0" applyFont="1"/>
    <xf numFmtId="0" fontId="43" fillId="0" borderId="1" xfId="0" applyFont="1" applyBorder="1" applyAlignment="1">
      <alignment horizontal="center" vertical="center"/>
    </xf>
    <xf numFmtId="0" fontId="44" fillId="0" borderId="1" xfId="2" applyFont="1" applyBorder="1" applyAlignment="1">
      <alignment horizontal="center" vertical="center"/>
    </xf>
    <xf numFmtId="0" fontId="46" fillId="0" borderId="1" xfId="2" applyFont="1" applyBorder="1" applyAlignment="1">
      <alignment horizontal="center" vertical="center"/>
    </xf>
    <xf numFmtId="0" fontId="44" fillId="0" borderId="1" xfId="11" applyFont="1" applyBorder="1" applyAlignment="1">
      <alignment horizontal="center" vertical="center"/>
    </xf>
    <xf numFmtId="176" fontId="44" fillId="0" borderId="1" xfId="7" applyNumberFormat="1" applyFont="1" applyBorder="1" applyAlignment="1" applyProtection="1">
      <alignment horizontal="center" vertical="center"/>
      <protection locked="0"/>
    </xf>
    <xf numFmtId="0" fontId="23" fillId="19" borderId="1" xfId="64" applyFont="1" applyFill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/>
    </xf>
    <xf numFmtId="0" fontId="23" fillId="19" borderId="1" xfId="64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19" borderId="1" xfId="64" applyFont="1" applyFill="1" applyBorder="1" applyAlignment="1">
      <alignment horizontal="center" vertical="center" wrapText="1" shrinkToFit="1"/>
    </xf>
    <xf numFmtId="0" fontId="16" fillId="0" borderId="0" xfId="1" applyFont="1" applyBorder="1" applyAlignment="1">
      <alignment horizontal="center" vertical="center" wrapText="1"/>
    </xf>
    <xf numFmtId="49" fontId="21" fillId="0" borderId="1" xfId="11" applyNumberFormat="1" applyFont="1" applyBorder="1" applyAlignment="1" applyProtection="1">
      <alignment horizontal="left" vertical="center"/>
      <protection locked="0"/>
    </xf>
    <xf numFmtId="0" fontId="48" fillId="0" borderId="1" xfId="0" applyFont="1" applyBorder="1" applyAlignment="1">
      <alignment horizontal="left" vertical="center"/>
    </xf>
  </cellXfs>
  <cellStyles count="131">
    <cellStyle name="20% - 强调文字颜色 1 2" xfId="16"/>
    <cellStyle name="20% - 强调文字颜色 2 2" xfId="17"/>
    <cellStyle name="20% - 强调文字颜色 3 2" xfId="18"/>
    <cellStyle name="20% - 强调文字颜色 4 2" xfId="19"/>
    <cellStyle name="20% - 强调文字颜色 5 2" xfId="20"/>
    <cellStyle name="20% - 强调文字颜色 6 2" xfId="21"/>
    <cellStyle name="40% - 强调文字颜色 1 2" xfId="22"/>
    <cellStyle name="40% - 强调文字颜色 2 2" xfId="23"/>
    <cellStyle name="40% - 强调文字颜色 3 2" xfId="24"/>
    <cellStyle name="40% - 强调文字颜色 4 2" xfId="25"/>
    <cellStyle name="40% - 强调文字颜色 5 2" xfId="26"/>
    <cellStyle name="40% - 强调文字颜色 6 2" xfId="27"/>
    <cellStyle name="60% - 强调文字颜色 1 2" xfId="28"/>
    <cellStyle name="60% - 强调文字颜色 2 2" xfId="29"/>
    <cellStyle name="60% - 强调文字颜色 3 2" xfId="30"/>
    <cellStyle name="60% - 强调文字颜色 4 2" xfId="31"/>
    <cellStyle name="60% - 强调文字颜色 5 2" xfId="32"/>
    <cellStyle name="60% - 强调文字颜色 6 2" xfId="33"/>
    <cellStyle name="ColLevel_0" xfId="62"/>
    <cellStyle name="RowLevel_0" xfId="61"/>
    <cellStyle name="标题 1 2" xfId="35"/>
    <cellStyle name="标题 2 2" xfId="36"/>
    <cellStyle name="标题 3 2" xfId="37"/>
    <cellStyle name="标题 4 2" xfId="38"/>
    <cellStyle name="标题 5" xfId="34"/>
    <cellStyle name="差 2" xfId="39"/>
    <cellStyle name="常规" xfId="0" builtinId="0"/>
    <cellStyle name="常规 10" xfId="63"/>
    <cellStyle name="常规 10 10" xfId="127"/>
    <cellStyle name="常规 10 2" xfId="67"/>
    <cellStyle name="常规 10 2 2" xfId="99"/>
    <cellStyle name="常规 10 3" xfId="72"/>
    <cellStyle name="常规 10 3 2" xfId="103"/>
    <cellStyle name="常规 10 4" xfId="76"/>
    <cellStyle name="常规 10 4 2" xfId="107"/>
    <cellStyle name="常规 10 5" xfId="80"/>
    <cellStyle name="常规 10 5 2" xfId="111"/>
    <cellStyle name="常规 10 6" xfId="84"/>
    <cellStyle name="常规 10 6 2" xfId="115"/>
    <cellStyle name="常规 10 7" xfId="88"/>
    <cellStyle name="常规 10 7 2" xfId="119"/>
    <cellStyle name="常规 10 8" xfId="92"/>
    <cellStyle name="常规 10 8 2" xfId="123"/>
    <cellStyle name="常规 10 9" xfId="96"/>
    <cellStyle name="常规 11" xfId="68"/>
    <cellStyle name="常规 11 2" xfId="73"/>
    <cellStyle name="常规 11 2 2" xfId="104"/>
    <cellStyle name="常规 11 3" xfId="77"/>
    <cellStyle name="常规 11 3 2" xfId="108"/>
    <cellStyle name="常规 11 4" xfId="81"/>
    <cellStyle name="常规 11 4 2" xfId="112"/>
    <cellStyle name="常规 11 5" xfId="85"/>
    <cellStyle name="常规 11 5 2" xfId="116"/>
    <cellStyle name="常规 11 6" xfId="89"/>
    <cellStyle name="常规 11 6 2" xfId="120"/>
    <cellStyle name="常规 11 7" xfId="93"/>
    <cellStyle name="常规 11 7 2" xfId="124"/>
    <cellStyle name="常规 11 8" xfId="100"/>
    <cellStyle name="常规 11 9" xfId="128"/>
    <cellStyle name="常规 12" xfId="69"/>
    <cellStyle name="常规 13" xfId="129"/>
    <cellStyle name="常规 2" xfId="2"/>
    <cellStyle name="常规 2 2" xfId="7"/>
    <cellStyle name="常规 2 3" xfId="11"/>
    <cellStyle name="常规 2 3 2" xfId="40"/>
    <cellStyle name="常规 2 4" xfId="6"/>
    <cellStyle name="常规 3" xfId="1"/>
    <cellStyle name="常规 3 2" xfId="13"/>
    <cellStyle name="常规 3 2 2" xfId="41"/>
    <cellStyle name="常规 3 3" xfId="15"/>
    <cellStyle name="常规 3 4" xfId="8"/>
    <cellStyle name="常规 3 5" xfId="64"/>
    <cellStyle name="常规 4" xfId="3"/>
    <cellStyle name="常规 4 2" xfId="14"/>
    <cellStyle name="常规 4 3" xfId="9"/>
    <cellStyle name="常规 4 4" xfId="42"/>
    <cellStyle name="常规 4 5" xfId="130"/>
    <cellStyle name="常规 5" xfId="5"/>
    <cellStyle name="常规 6" xfId="10"/>
    <cellStyle name="常规 7" xfId="12"/>
    <cellStyle name="常规 8" xfId="4"/>
    <cellStyle name="常规 8 10" xfId="125"/>
    <cellStyle name="常规 8 2" xfId="65"/>
    <cellStyle name="常规 8 2 2" xfId="97"/>
    <cellStyle name="常规 8 3" xfId="70"/>
    <cellStyle name="常规 8 3 2" xfId="101"/>
    <cellStyle name="常规 8 4" xfId="74"/>
    <cellStyle name="常规 8 4 2" xfId="105"/>
    <cellStyle name="常规 8 5" xfId="78"/>
    <cellStyle name="常规 8 5 2" xfId="109"/>
    <cellStyle name="常规 8 6" xfId="82"/>
    <cellStyle name="常规 8 6 2" xfId="113"/>
    <cellStyle name="常规 8 7" xfId="86"/>
    <cellStyle name="常规 8 7 2" xfId="117"/>
    <cellStyle name="常规 8 8" xfId="90"/>
    <cellStyle name="常规 8 8 2" xfId="121"/>
    <cellStyle name="常规 8 9" xfId="94"/>
    <cellStyle name="常规 9" xfId="60"/>
    <cellStyle name="常规 9 10" xfId="126"/>
    <cellStyle name="常规 9 2" xfId="66"/>
    <cellStyle name="常规 9 2 2" xfId="98"/>
    <cellStyle name="常规 9 3" xfId="71"/>
    <cellStyle name="常规 9 3 2" xfId="102"/>
    <cellStyle name="常规 9 4" xfId="75"/>
    <cellStyle name="常规 9 4 2" xfId="106"/>
    <cellStyle name="常规 9 5" xfId="79"/>
    <cellStyle name="常规 9 5 2" xfId="110"/>
    <cellStyle name="常规 9 6" xfId="83"/>
    <cellStyle name="常规 9 6 2" xfId="114"/>
    <cellStyle name="常规 9 7" xfId="87"/>
    <cellStyle name="常规 9 7 2" xfId="118"/>
    <cellStyle name="常规 9 8" xfId="91"/>
    <cellStyle name="常规 9 8 2" xfId="122"/>
    <cellStyle name="常规 9 9" xfId="95"/>
    <cellStyle name="好 2" xfId="43"/>
    <cellStyle name="汇总 2" xfId="44"/>
    <cellStyle name="计算 2" xfId="45"/>
    <cellStyle name="检查单元格 2" xfId="46"/>
    <cellStyle name="解释性文本 2" xfId="47"/>
    <cellStyle name="警告文本 2" xfId="48"/>
    <cellStyle name="链接单元格 2" xfId="49"/>
    <cellStyle name="强调文字颜色 1 2" xfId="50"/>
    <cellStyle name="强调文字颜色 2 2" xfId="51"/>
    <cellStyle name="强调文字颜色 3 2" xfId="52"/>
    <cellStyle name="强调文字颜色 4 2" xfId="53"/>
    <cellStyle name="强调文字颜色 5 2" xfId="54"/>
    <cellStyle name="强调文字颜色 6 2" xfId="55"/>
    <cellStyle name="适中 2" xfId="56"/>
    <cellStyle name="输出 2" xfId="57"/>
    <cellStyle name="输入 2" xfId="58"/>
    <cellStyle name="注释 2" xfId="5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tabSelected="1" topLeftCell="A22" workbookViewId="0">
      <selection activeCell="D12" sqref="D12"/>
    </sheetView>
  </sheetViews>
  <sheetFormatPr defaultRowHeight="14.25"/>
  <cols>
    <col min="1" max="1" width="4.25" customWidth="1"/>
    <col min="2" max="2" width="6.75" customWidth="1"/>
    <col min="3" max="3" width="20.375" customWidth="1"/>
    <col min="4" max="4" width="12.5" customWidth="1"/>
    <col min="5" max="5" width="7.25" customWidth="1"/>
    <col min="6" max="6" width="9.25" customWidth="1"/>
    <col min="7" max="7" width="7" customWidth="1"/>
    <col min="8" max="8" width="7.5" customWidth="1"/>
    <col min="9" max="9" width="5.375" customWidth="1"/>
    <col min="11" max="11" width="7.75" style="20" customWidth="1"/>
    <col min="13" max="13" width="8.5" customWidth="1"/>
    <col min="14" max="14" width="6.5" customWidth="1"/>
    <col min="15" max="15" width="21.75" customWidth="1"/>
  </cols>
  <sheetData>
    <row r="1" spans="1:16" ht="33.75" customHeight="1">
      <c r="A1" s="76" t="s">
        <v>102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6" ht="39" customHeight="1">
      <c r="A2" s="1" t="s">
        <v>0</v>
      </c>
      <c r="B2" s="1" t="s">
        <v>1</v>
      </c>
      <c r="C2" s="1" t="s">
        <v>14</v>
      </c>
      <c r="D2" s="1" t="s">
        <v>2</v>
      </c>
      <c r="E2" s="1" t="s">
        <v>3</v>
      </c>
      <c r="F2" s="1" t="s">
        <v>4</v>
      </c>
      <c r="G2" s="1" t="s">
        <v>9</v>
      </c>
      <c r="H2" s="1" t="s">
        <v>10</v>
      </c>
      <c r="I2" s="1" t="s">
        <v>12</v>
      </c>
      <c r="J2" s="1" t="s">
        <v>13</v>
      </c>
      <c r="K2" s="19" t="s">
        <v>15</v>
      </c>
      <c r="L2" s="2" t="s">
        <v>5</v>
      </c>
      <c r="M2" s="2" t="s">
        <v>6</v>
      </c>
      <c r="N2" s="3" t="s">
        <v>7</v>
      </c>
      <c r="O2" s="2" t="s">
        <v>8</v>
      </c>
    </row>
    <row r="3" spans="1:16" s="38" customFormat="1" ht="14.25" customHeight="1">
      <c r="A3" s="45">
        <v>1</v>
      </c>
      <c r="B3" s="41" t="s">
        <v>67</v>
      </c>
      <c r="C3" s="44" t="s">
        <v>68</v>
      </c>
      <c r="D3" s="41" t="s">
        <v>69</v>
      </c>
      <c r="E3" s="41" t="s">
        <v>70</v>
      </c>
      <c r="F3" s="41" t="s">
        <v>71</v>
      </c>
      <c r="G3" s="41">
        <v>13.44</v>
      </c>
      <c r="H3" s="41">
        <v>25.6</v>
      </c>
      <c r="I3" s="41">
        <v>0</v>
      </c>
      <c r="J3" s="41">
        <v>39.04</v>
      </c>
      <c r="K3" s="46">
        <v>80.399999999999991</v>
      </c>
      <c r="L3" s="42">
        <v>32.159999999999997</v>
      </c>
      <c r="M3" s="43">
        <v>71.199999999999989</v>
      </c>
      <c r="N3" s="43">
        <v>4</v>
      </c>
      <c r="O3" s="45"/>
      <c r="P3" s="47"/>
    </row>
    <row r="4" spans="1:16" s="38" customFormat="1" ht="14.25" customHeight="1">
      <c r="A4" s="45">
        <v>2</v>
      </c>
      <c r="B4" s="41" t="s">
        <v>72</v>
      </c>
      <c r="C4" s="44" t="s">
        <v>68</v>
      </c>
      <c r="D4" s="41" t="s">
        <v>73</v>
      </c>
      <c r="E4" s="41" t="s">
        <v>70</v>
      </c>
      <c r="F4" s="41" t="s">
        <v>71</v>
      </c>
      <c r="G4" s="41">
        <v>13.64</v>
      </c>
      <c r="H4" s="41">
        <v>24.4</v>
      </c>
      <c r="I4" s="41">
        <v>0</v>
      </c>
      <c r="J4" s="41">
        <v>38.04</v>
      </c>
      <c r="K4" s="46">
        <v>79.599999999999994</v>
      </c>
      <c r="L4" s="42">
        <v>31.84</v>
      </c>
      <c r="M4" s="43">
        <v>69.88</v>
      </c>
      <c r="N4" s="43">
        <v>5</v>
      </c>
      <c r="O4" s="45"/>
      <c r="P4" s="47"/>
    </row>
    <row r="5" spans="1:16" s="38" customFormat="1" ht="14.25" customHeight="1">
      <c r="A5" s="62">
        <v>3</v>
      </c>
      <c r="B5" s="41" t="s">
        <v>74</v>
      </c>
      <c r="C5" s="44" t="s">
        <v>68</v>
      </c>
      <c r="D5" s="41" t="s">
        <v>75</v>
      </c>
      <c r="E5" s="41" t="s">
        <v>70</v>
      </c>
      <c r="F5" s="41" t="s">
        <v>71</v>
      </c>
      <c r="G5" s="41">
        <v>12.28</v>
      </c>
      <c r="H5" s="41">
        <v>24.6</v>
      </c>
      <c r="I5" s="41">
        <v>0</v>
      </c>
      <c r="J5" s="41">
        <v>36.880000000000003</v>
      </c>
      <c r="K5" s="46">
        <v>80</v>
      </c>
      <c r="L5" s="42">
        <v>32</v>
      </c>
      <c r="M5" s="43">
        <v>68.88</v>
      </c>
      <c r="N5" s="43">
        <v>6</v>
      </c>
      <c r="O5" s="45"/>
      <c r="P5" s="47"/>
    </row>
    <row r="6" spans="1:16" s="38" customFormat="1" ht="14.25" customHeight="1">
      <c r="A6" s="66">
        <v>4</v>
      </c>
      <c r="B6" s="51" t="s">
        <v>76</v>
      </c>
      <c r="C6" s="53" t="s">
        <v>77</v>
      </c>
      <c r="D6" s="51" t="s">
        <v>78</v>
      </c>
      <c r="E6" s="51" t="s">
        <v>79</v>
      </c>
      <c r="F6" s="50" t="s">
        <v>80</v>
      </c>
      <c r="G6" s="51">
        <v>14.36</v>
      </c>
      <c r="H6" s="51">
        <v>26.6</v>
      </c>
      <c r="I6" s="49">
        <v>0</v>
      </c>
      <c r="J6" s="51">
        <v>40.96</v>
      </c>
      <c r="K6" s="46">
        <v>76.7</v>
      </c>
      <c r="L6" s="49">
        <v>30.680000000000003</v>
      </c>
      <c r="M6" s="48">
        <v>71.64</v>
      </c>
      <c r="N6" s="49">
        <v>2</v>
      </c>
      <c r="O6" s="45"/>
      <c r="P6" s="47"/>
    </row>
    <row r="7" spans="1:16" s="12" customFormat="1" ht="14.25" customHeight="1">
      <c r="A7" s="66">
        <v>5</v>
      </c>
      <c r="B7" s="24" t="s">
        <v>22</v>
      </c>
      <c r="C7" s="25" t="s">
        <v>16</v>
      </c>
      <c r="D7" s="24" t="s">
        <v>23</v>
      </c>
      <c r="E7" s="24" t="s">
        <v>17</v>
      </c>
      <c r="F7" s="24" t="s">
        <v>11</v>
      </c>
      <c r="G7" s="26">
        <v>15</v>
      </c>
      <c r="H7" s="26">
        <v>29.6</v>
      </c>
      <c r="I7" s="23">
        <v>0</v>
      </c>
      <c r="J7" s="24">
        <v>44.6</v>
      </c>
      <c r="K7" s="27">
        <v>75</v>
      </c>
      <c r="L7" s="28">
        <v>30</v>
      </c>
      <c r="M7" s="28">
        <v>74.599999999999994</v>
      </c>
      <c r="N7" s="29">
        <v>3</v>
      </c>
      <c r="O7" s="23"/>
      <c r="P7" s="22"/>
    </row>
    <row r="8" spans="1:16" s="40" customFormat="1" ht="14.25" customHeight="1">
      <c r="A8" s="66">
        <v>6</v>
      </c>
      <c r="B8" s="56" t="s">
        <v>81</v>
      </c>
      <c r="C8" s="53" t="s">
        <v>82</v>
      </c>
      <c r="D8" s="56" t="s">
        <v>83</v>
      </c>
      <c r="E8" s="56" t="s">
        <v>84</v>
      </c>
      <c r="F8" s="56" t="s">
        <v>85</v>
      </c>
      <c r="G8" s="56">
        <v>8.0399999999999991</v>
      </c>
      <c r="H8" s="56">
        <v>24</v>
      </c>
      <c r="I8" s="55">
        <v>0</v>
      </c>
      <c r="J8" s="56">
        <v>32.04</v>
      </c>
      <c r="K8" s="57">
        <v>74.8</v>
      </c>
      <c r="L8" s="54">
        <v>29.92</v>
      </c>
      <c r="M8" s="54">
        <v>61.96</v>
      </c>
      <c r="N8" s="54">
        <v>4</v>
      </c>
      <c r="O8" s="55"/>
      <c r="P8" s="52"/>
    </row>
    <row r="9" spans="1:16" s="52" customFormat="1" ht="14.25" customHeight="1">
      <c r="A9" s="66">
        <v>7</v>
      </c>
      <c r="B9" s="56" t="s">
        <v>103</v>
      </c>
      <c r="C9" s="53" t="s">
        <v>104</v>
      </c>
      <c r="D9" s="56">
        <v>16720915</v>
      </c>
      <c r="E9" s="56">
        <v>730012</v>
      </c>
      <c r="F9" s="68" t="s">
        <v>105</v>
      </c>
      <c r="G9" s="67">
        <v>10.14</v>
      </c>
      <c r="H9" s="67">
        <v>23.8</v>
      </c>
      <c r="I9" s="66">
        <v>0</v>
      </c>
      <c r="J9" s="67">
        <v>33.94</v>
      </c>
      <c r="K9" s="70">
        <v>78.2</v>
      </c>
      <c r="L9" s="69">
        <v>31.28</v>
      </c>
      <c r="M9" s="69">
        <v>65.22</v>
      </c>
      <c r="N9" s="69">
        <v>1</v>
      </c>
      <c r="O9" s="66"/>
    </row>
    <row r="10" spans="1:16">
      <c r="A10" s="66">
        <v>8</v>
      </c>
      <c r="B10" s="32" t="s">
        <v>26</v>
      </c>
      <c r="C10" s="36" t="s">
        <v>24</v>
      </c>
      <c r="D10" s="32" t="s">
        <v>27</v>
      </c>
      <c r="E10" s="32" t="s">
        <v>25</v>
      </c>
      <c r="F10" s="32" t="s">
        <v>11</v>
      </c>
      <c r="G10" s="32">
        <v>13.06</v>
      </c>
      <c r="H10" s="32">
        <v>30</v>
      </c>
      <c r="I10" s="32">
        <v>4</v>
      </c>
      <c r="J10" s="32">
        <v>45.46</v>
      </c>
      <c r="K10" s="37">
        <v>77.8</v>
      </c>
      <c r="L10" s="33">
        <v>31.12</v>
      </c>
      <c r="M10" s="34">
        <v>76.58</v>
      </c>
      <c r="N10" s="34">
        <v>2</v>
      </c>
      <c r="O10" s="35"/>
    </row>
    <row r="11" spans="1:16">
      <c r="A11" s="66">
        <v>9</v>
      </c>
      <c r="B11" s="32" t="s">
        <v>28</v>
      </c>
      <c r="C11" s="36" t="s">
        <v>24</v>
      </c>
      <c r="D11" s="32" t="s">
        <v>29</v>
      </c>
      <c r="E11" s="32" t="s">
        <v>25</v>
      </c>
      <c r="F11" s="32" t="s">
        <v>11</v>
      </c>
      <c r="G11" s="32">
        <v>12.36</v>
      </c>
      <c r="H11" s="32">
        <v>29.8</v>
      </c>
      <c r="I11" s="32">
        <v>0</v>
      </c>
      <c r="J11" s="32">
        <v>42.16</v>
      </c>
      <c r="K11" s="37">
        <v>80.999999999999986</v>
      </c>
      <c r="L11" s="33">
        <v>32.4</v>
      </c>
      <c r="M11" s="34">
        <v>74.56</v>
      </c>
      <c r="N11" s="34">
        <v>7</v>
      </c>
      <c r="O11" s="35"/>
    </row>
    <row r="12" spans="1:16">
      <c r="A12" s="66">
        <v>10</v>
      </c>
      <c r="B12" s="32" t="s">
        <v>30</v>
      </c>
      <c r="C12" s="36" t="s">
        <v>24</v>
      </c>
      <c r="D12" s="32" t="s">
        <v>31</v>
      </c>
      <c r="E12" s="32" t="s">
        <v>25</v>
      </c>
      <c r="F12" s="32" t="s">
        <v>11</v>
      </c>
      <c r="G12" s="32">
        <v>13.9</v>
      </c>
      <c r="H12" s="32">
        <v>27.4</v>
      </c>
      <c r="I12" s="32">
        <v>0</v>
      </c>
      <c r="J12" s="32">
        <v>41.3</v>
      </c>
      <c r="K12" s="37">
        <v>82.5</v>
      </c>
      <c r="L12" s="33">
        <v>33</v>
      </c>
      <c r="M12" s="34">
        <v>74.3</v>
      </c>
      <c r="N12" s="34">
        <v>8</v>
      </c>
      <c r="O12" s="35"/>
    </row>
    <row r="13" spans="1:16">
      <c r="A13" s="66">
        <v>11</v>
      </c>
      <c r="B13" s="32" t="s">
        <v>32</v>
      </c>
      <c r="C13" s="36" t="s">
        <v>24</v>
      </c>
      <c r="D13" s="32" t="s">
        <v>33</v>
      </c>
      <c r="E13" s="32" t="s">
        <v>25</v>
      </c>
      <c r="F13" s="32" t="s">
        <v>11</v>
      </c>
      <c r="G13" s="32">
        <v>12.18</v>
      </c>
      <c r="H13" s="32">
        <v>28.4</v>
      </c>
      <c r="I13" s="32">
        <v>4</v>
      </c>
      <c r="J13" s="32">
        <v>42.98</v>
      </c>
      <c r="K13" s="37">
        <v>77.8</v>
      </c>
      <c r="L13" s="33">
        <v>31.12</v>
      </c>
      <c r="M13" s="34">
        <v>74.099999999999994</v>
      </c>
      <c r="N13" s="34">
        <v>9</v>
      </c>
      <c r="O13" s="35"/>
    </row>
    <row r="14" spans="1:16">
      <c r="A14" s="66">
        <v>12</v>
      </c>
      <c r="B14" s="32" t="s">
        <v>34</v>
      </c>
      <c r="C14" s="36" t="s">
        <v>24</v>
      </c>
      <c r="D14" s="32" t="s">
        <v>35</v>
      </c>
      <c r="E14" s="32" t="s">
        <v>25</v>
      </c>
      <c r="F14" s="32" t="s">
        <v>11</v>
      </c>
      <c r="G14" s="32">
        <v>12.98</v>
      </c>
      <c r="H14" s="32">
        <v>28.2</v>
      </c>
      <c r="I14" s="32">
        <v>0</v>
      </c>
      <c r="J14" s="32">
        <v>41.18</v>
      </c>
      <c r="K14" s="37">
        <v>81.8</v>
      </c>
      <c r="L14" s="33">
        <v>32.72</v>
      </c>
      <c r="M14" s="34">
        <v>73.900000000000006</v>
      </c>
      <c r="N14" s="34">
        <v>10</v>
      </c>
      <c r="O14" s="35"/>
    </row>
    <row r="15" spans="1:16">
      <c r="A15" s="66">
        <v>13</v>
      </c>
      <c r="B15" s="60" t="s">
        <v>94</v>
      </c>
      <c r="C15" s="61" t="s">
        <v>24</v>
      </c>
      <c r="D15" s="60" t="s">
        <v>95</v>
      </c>
      <c r="E15" s="60" t="s">
        <v>25</v>
      </c>
      <c r="F15" s="60" t="s">
        <v>11</v>
      </c>
      <c r="G15" s="60">
        <v>12.68</v>
      </c>
      <c r="H15" s="60">
        <v>29</v>
      </c>
      <c r="I15" s="60">
        <v>0</v>
      </c>
      <c r="J15" s="60">
        <v>41.68</v>
      </c>
      <c r="K15" s="63">
        <v>80.399999999999991</v>
      </c>
      <c r="L15" s="58">
        <v>32.159999999999997</v>
      </c>
      <c r="M15" s="59">
        <v>73.84</v>
      </c>
      <c r="N15" s="59">
        <v>11</v>
      </c>
      <c r="O15" s="62"/>
    </row>
    <row r="16" spans="1:16">
      <c r="A16" s="66">
        <v>14</v>
      </c>
      <c r="B16" s="60" t="s">
        <v>86</v>
      </c>
      <c r="C16" s="61" t="s">
        <v>24</v>
      </c>
      <c r="D16" s="60" t="s">
        <v>87</v>
      </c>
      <c r="E16" s="60" t="s">
        <v>25</v>
      </c>
      <c r="F16" s="60" t="s">
        <v>11</v>
      </c>
      <c r="G16" s="60">
        <v>12.24</v>
      </c>
      <c r="H16" s="60">
        <v>30.6</v>
      </c>
      <c r="I16" s="60">
        <v>0</v>
      </c>
      <c r="J16" s="60">
        <v>42.84</v>
      </c>
      <c r="K16" s="63">
        <v>75.999999999999986</v>
      </c>
      <c r="L16" s="58">
        <v>30.4</v>
      </c>
      <c r="M16" s="59">
        <v>73.240000000000009</v>
      </c>
      <c r="N16" s="59">
        <v>13</v>
      </c>
      <c r="O16" s="62"/>
      <c r="P16" s="31"/>
    </row>
    <row r="17" spans="1:16">
      <c r="A17" s="66">
        <v>15</v>
      </c>
      <c r="B17" s="60" t="s">
        <v>88</v>
      </c>
      <c r="C17" s="61" t="s">
        <v>24</v>
      </c>
      <c r="D17" s="60" t="s">
        <v>89</v>
      </c>
      <c r="E17" s="60" t="s">
        <v>25</v>
      </c>
      <c r="F17" s="60" t="s">
        <v>11</v>
      </c>
      <c r="G17" s="60">
        <v>14.18</v>
      </c>
      <c r="H17" s="60">
        <v>28</v>
      </c>
      <c r="I17" s="60">
        <v>0</v>
      </c>
      <c r="J17" s="60">
        <v>42.18</v>
      </c>
      <c r="K17" s="63">
        <v>77.3</v>
      </c>
      <c r="L17" s="58">
        <v>30.92</v>
      </c>
      <c r="M17" s="59">
        <v>73.099999999999994</v>
      </c>
      <c r="N17" s="59">
        <v>14</v>
      </c>
      <c r="O17" s="62"/>
      <c r="P17" s="31"/>
    </row>
    <row r="18" spans="1:16">
      <c r="A18" s="66">
        <v>16</v>
      </c>
      <c r="B18" s="60" t="s">
        <v>90</v>
      </c>
      <c r="C18" s="61" t="s">
        <v>24</v>
      </c>
      <c r="D18" s="60" t="s">
        <v>91</v>
      </c>
      <c r="E18" s="60" t="s">
        <v>25</v>
      </c>
      <c r="F18" s="60" t="s">
        <v>11</v>
      </c>
      <c r="G18" s="60">
        <v>15.6</v>
      </c>
      <c r="H18" s="60">
        <v>26.6</v>
      </c>
      <c r="I18" s="60">
        <v>0</v>
      </c>
      <c r="J18" s="60">
        <v>42.2</v>
      </c>
      <c r="K18" s="63">
        <v>76.599999999999994</v>
      </c>
      <c r="L18" s="58">
        <v>30.64</v>
      </c>
      <c r="M18" s="59">
        <v>72.84</v>
      </c>
      <c r="N18" s="59">
        <v>15</v>
      </c>
      <c r="O18" s="62"/>
      <c r="P18" s="31"/>
    </row>
    <row r="19" spans="1:16">
      <c r="A19" s="66">
        <v>17</v>
      </c>
      <c r="B19" s="32" t="s">
        <v>36</v>
      </c>
      <c r="C19" s="77" t="s">
        <v>20</v>
      </c>
      <c r="D19" s="32" t="s">
        <v>37</v>
      </c>
      <c r="E19" s="32" t="s">
        <v>21</v>
      </c>
      <c r="F19" s="32" t="s">
        <v>11</v>
      </c>
      <c r="G19" s="32">
        <v>13.18</v>
      </c>
      <c r="H19" s="32">
        <v>30.2</v>
      </c>
      <c r="I19" s="32">
        <v>6</v>
      </c>
      <c r="J19" s="32">
        <v>46.98</v>
      </c>
      <c r="K19" s="37">
        <v>83.924999999999997</v>
      </c>
      <c r="L19" s="33">
        <v>33.57</v>
      </c>
      <c r="M19" s="34">
        <v>80.55</v>
      </c>
      <c r="N19" s="34">
        <v>1</v>
      </c>
      <c r="O19" s="35"/>
    </row>
    <row r="20" spans="1:16">
      <c r="A20" s="66">
        <v>18</v>
      </c>
      <c r="B20" s="32" t="s">
        <v>38</v>
      </c>
      <c r="C20" s="77" t="s">
        <v>20</v>
      </c>
      <c r="D20" s="32" t="s">
        <v>39</v>
      </c>
      <c r="E20" s="32" t="s">
        <v>21</v>
      </c>
      <c r="F20" s="32" t="s">
        <v>11</v>
      </c>
      <c r="G20" s="32">
        <v>14.58</v>
      </c>
      <c r="H20" s="32">
        <v>27.8</v>
      </c>
      <c r="I20" s="32">
        <v>4</v>
      </c>
      <c r="J20" s="32">
        <v>44.78</v>
      </c>
      <c r="K20" s="37">
        <v>85.924999999999983</v>
      </c>
      <c r="L20" s="33">
        <v>34.369999999999997</v>
      </c>
      <c r="M20" s="34">
        <v>79.150000000000006</v>
      </c>
      <c r="N20" s="34">
        <v>4</v>
      </c>
      <c r="O20" s="35"/>
    </row>
    <row r="21" spans="1:16">
      <c r="A21" s="66">
        <v>19</v>
      </c>
      <c r="B21" s="32" t="s">
        <v>40</v>
      </c>
      <c r="C21" s="77" t="s">
        <v>20</v>
      </c>
      <c r="D21" s="32" t="s">
        <v>41</v>
      </c>
      <c r="E21" s="32" t="s">
        <v>21</v>
      </c>
      <c r="F21" s="32" t="s">
        <v>11</v>
      </c>
      <c r="G21" s="32">
        <v>14.92</v>
      </c>
      <c r="H21" s="32">
        <v>27.2</v>
      </c>
      <c r="I21" s="32">
        <v>4</v>
      </c>
      <c r="J21" s="32">
        <v>44.52</v>
      </c>
      <c r="K21" s="37">
        <v>82.799999999999983</v>
      </c>
      <c r="L21" s="33">
        <v>33.119999999999997</v>
      </c>
      <c r="M21" s="34">
        <v>77.64</v>
      </c>
      <c r="N21" s="34">
        <v>5</v>
      </c>
      <c r="O21" s="35"/>
    </row>
    <row r="22" spans="1:16">
      <c r="A22" s="66">
        <v>20</v>
      </c>
      <c r="B22" s="32" t="s">
        <v>42</v>
      </c>
      <c r="C22" s="77" t="s">
        <v>20</v>
      </c>
      <c r="D22" s="32" t="s">
        <v>43</v>
      </c>
      <c r="E22" s="32" t="s">
        <v>21</v>
      </c>
      <c r="F22" s="32" t="s">
        <v>11</v>
      </c>
      <c r="G22" s="32">
        <v>14.5</v>
      </c>
      <c r="H22" s="32">
        <v>29.6</v>
      </c>
      <c r="I22" s="32">
        <v>0</v>
      </c>
      <c r="J22" s="32">
        <v>44.1</v>
      </c>
      <c r="K22" s="37">
        <v>81.400000000000006</v>
      </c>
      <c r="L22" s="33">
        <v>32.56</v>
      </c>
      <c r="M22" s="34">
        <v>76.66</v>
      </c>
      <c r="N22" s="34">
        <v>7</v>
      </c>
      <c r="O22" s="35"/>
    </row>
    <row r="23" spans="1:16">
      <c r="A23" s="66">
        <v>21</v>
      </c>
      <c r="B23" s="32" t="s">
        <v>44</v>
      </c>
      <c r="C23" s="77" t="s">
        <v>20</v>
      </c>
      <c r="D23" s="32" t="s">
        <v>45</v>
      </c>
      <c r="E23" s="32" t="s">
        <v>21</v>
      </c>
      <c r="F23" s="32" t="s">
        <v>11</v>
      </c>
      <c r="G23" s="32">
        <v>12.24</v>
      </c>
      <c r="H23" s="32">
        <v>30.4</v>
      </c>
      <c r="I23" s="32">
        <v>0</v>
      </c>
      <c r="J23" s="32">
        <v>42.64</v>
      </c>
      <c r="K23" s="37">
        <v>84.8</v>
      </c>
      <c r="L23" s="33">
        <v>33.92</v>
      </c>
      <c r="M23" s="34">
        <v>76.56</v>
      </c>
      <c r="N23" s="34">
        <v>8</v>
      </c>
      <c r="O23" s="35"/>
    </row>
    <row r="24" spans="1:16">
      <c r="A24" s="66">
        <v>22</v>
      </c>
      <c r="B24" s="32" t="s">
        <v>46</v>
      </c>
      <c r="C24" s="77" t="s">
        <v>20</v>
      </c>
      <c r="D24" s="32" t="s">
        <v>47</v>
      </c>
      <c r="E24" s="32" t="s">
        <v>21</v>
      </c>
      <c r="F24" s="32" t="s">
        <v>11</v>
      </c>
      <c r="G24" s="32">
        <v>13.7</v>
      </c>
      <c r="H24" s="32">
        <v>29.2</v>
      </c>
      <c r="I24" s="32">
        <v>0</v>
      </c>
      <c r="J24" s="32">
        <v>42.9</v>
      </c>
      <c r="K24" s="37">
        <v>83.275000000000006</v>
      </c>
      <c r="L24" s="33">
        <v>33.31</v>
      </c>
      <c r="M24" s="34">
        <v>76.210000000000008</v>
      </c>
      <c r="N24" s="34">
        <v>9</v>
      </c>
      <c r="O24" s="35"/>
    </row>
    <row r="25" spans="1:16">
      <c r="A25" s="66">
        <v>23</v>
      </c>
      <c r="B25" s="60" t="s">
        <v>96</v>
      </c>
      <c r="C25" s="61" t="s">
        <v>20</v>
      </c>
      <c r="D25" s="60" t="s">
        <v>97</v>
      </c>
      <c r="E25" s="60" t="s">
        <v>21</v>
      </c>
      <c r="F25" s="60" t="s">
        <v>11</v>
      </c>
      <c r="G25" s="60">
        <v>14.2</v>
      </c>
      <c r="H25" s="60">
        <v>27.4</v>
      </c>
      <c r="I25" s="60">
        <v>0</v>
      </c>
      <c r="J25" s="60">
        <v>41.6</v>
      </c>
      <c r="K25" s="63">
        <v>85.05</v>
      </c>
      <c r="L25" s="58">
        <v>34.020000000000003</v>
      </c>
      <c r="M25" s="59">
        <v>75.62</v>
      </c>
      <c r="N25" s="59">
        <v>11</v>
      </c>
      <c r="O25" s="62"/>
    </row>
    <row r="26" spans="1:16">
      <c r="A26" s="66">
        <v>24</v>
      </c>
      <c r="B26" s="60" t="s">
        <v>98</v>
      </c>
      <c r="C26" s="61" t="s">
        <v>20</v>
      </c>
      <c r="D26" s="60" t="s">
        <v>99</v>
      </c>
      <c r="E26" s="60" t="s">
        <v>21</v>
      </c>
      <c r="F26" s="60" t="s">
        <v>11</v>
      </c>
      <c r="G26" s="60">
        <v>13.6</v>
      </c>
      <c r="H26" s="60">
        <v>29.4</v>
      </c>
      <c r="I26" s="60">
        <v>0</v>
      </c>
      <c r="J26" s="60">
        <v>43</v>
      </c>
      <c r="K26" s="63">
        <v>79.424999999999997</v>
      </c>
      <c r="L26" s="58">
        <v>31.77</v>
      </c>
      <c r="M26" s="59">
        <v>74.77</v>
      </c>
      <c r="N26" s="59">
        <v>12</v>
      </c>
      <c r="O26" s="62"/>
    </row>
    <row r="27" spans="1:16">
      <c r="A27" s="66">
        <v>25</v>
      </c>
      <c r="B27" s="60" t="s">
        <v>92</v>
      </c>
      <c r="C27" s="61" t="s">
        <v>20</v>
      </c>
      <c r="D27" s="60" t="s">
        <v>93</v>
      </c>
      <c r="E27" s="60" t="s">
        <v>21</v>
      </c>
      <c r="F27" s="60" t="s">
        <v>11</v>
      </c>
      <c r="G27" s="60">
        <v>13.12</v>
      </c>
      <c r="H27" s="60">
        <v>29.6</v>
      </c>
      <c r="I27" s="60">
        <v>0</v>
      </c>
      <c r="J27" s="60">
        <v>42.72</v>
      </c>
      <c r="K27" s="63">
        <v>80.099999999999994</v>
      </c>
      <c r="L27" s="58">
        <v>32.04</v>
      </c>
      <c r="M27" s="59">
        <v>74.759999999999991</v>
      </c>
      <c r="N27" s="59">
        <v>13</v>
      </c>
      <c r="O27" s="62"/>
      <c r="P27" s="64"/>
    </row>
    <row r="28" spans="1:16">
      <c r="A28" s="66">
        <v>26</v>
      </c>
      <c r="B28" s="60" t="s">
        <v>100</v>
      </c>
      <c r="C28" s="61" t="s">
        <v>20</v>
      </c>
      <c r="D28" s="60" t="s">
        <v>101</v>
      </c>
      <c r="E28" s="60" t="s">
        <v>21</v>
      </c>
      <c r="F28" s="60" t="s">
        <v>11</v>
      </c>
      <c r="G28" s="60">
        <v>14.32</v>
      </c>
      <c r="H28" s="60">
        <v>27.8</v>
      </c>
      <c r="I28" s="60">
        <v>0</v>
      </c>
      <c r="J28" s="60">
        <v>42.12</v>
      </c>
      <c r="K28" s="63">
        <v>78.599999999999994</v>
      </c>
      <c r="L28" s="58">
        <v>31.44</v>
      </c>
      <c r="M28" s="59">
        <v>73.56</v>
      </c>
      <c r="N28" s="59">
        <v>16</v>
      </c>
      <c r="O28" s="62"/>
      <c r="P28" s="65"/>
    </row>
    <row r="29" spans="1:16">
      <c r="A29" s="66">
        <v>27</v>
      </c>
      <c r="B29" s="32" t="s">
        <v>48</v>
      </c>
      <c r="C29" s="77" t="s">
        <v>18</v>
      </c>
      <c r="D29" s="32" t="s">
        <v>49</v>
      </c>
      <c r="E29" s="32" t="s">
        <v>19</v>
      </c>
      <c r="F29" s="32" t="s">
        <v>11</v>
      </c>
      <c r="G29" s="32">
        <v>15.54</v>
      </c>
      <c r="H29" s="32">
        <v>31</v>
      </c>
      <c r="I29" s="32">
        <v>0</v>
      </c>
      <c r="J29" s="32">
        <v>46.54</v>
      </c>
      <c r="K29" s="37">
        <v>87.100000000000009</v>
      </c>
      <c r="L29" s="30">
        <v>34.840000000000003</v>
      </c>
      <c r="M29" s="34">
        <v>81.38</v>
      </c>
      <c r="N29" s="34">
        <v>1</v>
      </c>
      <c r="O29" s="35"/>
      <c r="P29" s="39"/>
    </row>
    <row r="30" spans="1:16">
      <c r="A30" s="66">
        <v>28</v>
      </c>
      <c r="B30" s="32" t="s">
        <v>50</v>
      </c>
      <c r="C30" s="77" t="s">
        <v>18</v>
      </c>
      <c r="D30" s="32" t="s">
        <v>51</v>
      </c>
      <c r="E30" s="32" t="s">
        <v>19</v>
      </c>
      <c r="F30" s="32" t="s">
        <v>11</v>
      </c>
      <c r="G30" s="32">
        <v>15.08</v>
      </c>
      <c r="H30" s="32">
        <v>28.8</v>
      </c>
      <c r="I30" s="32">
        <v>6</v>
      </c>
      <c r="J30" s="32">
        <v>47.48</v>
      </c>
      <c r="K30" s="37">
        <v>81.8</v>
      </c>
      <c r="L30" s="30">
        <v>32.72</v>
      </c>
      <c r="M30" s="34">
        <v>80.199999999999989</v>
      </c>
      <c r="N30" s="34">
        <v>2</v>
      </c>
      <c r="O30" s="35"/>
      <c r="P30" s="39"/>
    </row>
    <row r="31" spans="1:16">
      <c r="A31" s="66">
        <v>29</v>
      </c>
      <c r="B31" s="32" t="s">
        <v>52</v>
      </c>
      <c r="C31" s="77" t="s">
        <v>18</v>
      </c>
      <c r="D31" s="32" t="s">
        <v>53</v>
      </c>
      <c r="E31" s="32" t="s">
        <v>19</v>
      </c>
      <c r="F31" s="32" t="s">
        <v>11</v>
      </c>
      <c r="G31" s="32">
        <v>14.72</v>
      </c>
      <c r="H31" s="32">
        <v>28.6</v>
      </c>
      <c r="I31" s="32">
        <v>0</v>
      </c>
      <c r="J31" s="32">
        <v>43.32</v>
      </c>
      <c r="K31" s="37">
        <v>89.499999999999986</v>
      </c>
      <c r="L31" s="30">
        <v>35.799999999999997</v>
      </c>
      <c r="M31" s="34">
        <v>79.12</v>
      </c>
      <c r="N31" s="34">
        <v>3</v>
      </c>
      <c r="O31" s="35"/>
      <c r="P31" s="39"/>
    </row>
    <row r="32" spans="1:16">
      <c r="A32" s="66">
        <v>30</v>
      </c>
      <c r="B32" s="32" t="s">
        <v>54</v>
      </c>
      <c r="C32" s="77" t="s">
        <v>18</v>
      </c>
      <c r="D32" s="32" t="s">
        <v>55</v>
      </c>
      <c r="E32" s="32" t="s">
        <v>19</v>
      </c>
      <c r="F32" s="32" t="s">
        <v>11</v>
      </c>
      <c r="G32" s="32">
        <v>15.66</v>
      </c>
      <c r="H32" s="32">
        <v>29.8</v>
      </c>
      <c r="I32" s="32">
        <v>0</v>
      </c>
      <c r="J32" s="32">
        <v>45.46</v>
      </c>
      <c r="K32" s="37">
        <v>83.3</v>
      </c>
      <c r="L32" s="30">
        <v>33.32</v>
      </c>
      <c r="M32" s="34">
        <v>78.78</v>
      </c>
      <c r="N32" s="34">
        <v>4</v>
      </c>
      <c r="O32" s="35"/>
      <c r="P32" s="39"/>
    </row>
    <row r="33" spans="1:16">
      <c r="A33" s="66">
        <v>31</v>
      </c>
      <c r="B33" s="32" t="s">
        <v>56</v>
      </c>
      <c r="C33" s="77" t="s">
        <v>18</v>
      </c>
      <c r="D33" s="32" t="s">
        <v>57</v>
      </c>
      <c r="E33" s="32" t="s">
        <v>19</v>
      </c>
      <c r="F33" s="32" t="s">
        <v>11</v>
      </c>
      <c r="G33" s="32">
        <v>14.28</v>
      </c>
      <c r="H33" s="32">
        <v>30.8</v>
      </c>
      <c r="I33" s="32">
        <v>0</v>
      </c>
      <c r="J33" s="32">
        <v>45.08</v>
      </c>
      <c r="K33" s="37">
        <v>80.5</v>
      </c>
      <c r="L33" s="30">
        <v>32.200000000000003</v>
      </c>
      <c r="M33" s="34">
        <v>77.28</v>
      </c>
      <c r="N33" s="34">
        <v>5</v>
      </c>
      <c r="O33" s="35"/>
      <c r="P33" s="39"/>
    </row>
    <row r="34" spans="1:16">
      <c r="A34" s="66">
        <v>32</v>
      </c>
      <c r="B34" s="32" t="s">
        <v>58</v>
      </c>
      <c r="C34" s="77" t="s">
        <v>18</v>
      </c>
      <c r="D34" s="32" t="s">
        <v>59</v>
      </c>
      <c r="E34" s="32" t="s">
        <v>19</v>
      </c>
      <c r="F34" s="32" t="s">
        <v>11</v>
      </c>
      <c r="G34" s="32">
        <v>14.62</v>
      </c>
      <c r="H34" s="32">
        <v>29</v>
      </c>
      <c r="I34" s="32">
        <v>0</v>
      </c>
      <c r="J34" s="32">
        <v>43.62</v>
      </c>
      <c r="K34" s="37">
        <v>83</v>
      </c>
      <c r="L34" s="30">
        <v>33.200000000000003</v>
      </c>
      <c r="M34" s="34">
        <v>76.819999999999993</v>
      </c>
      <c r="N34" s="34">
        <v>7</v>
      </c>
      <c r="O34" s="35"/>
    </row>
    <row r="35" spans="1:16">
      <c r="A35" s="66">
        <v>33</v>
      </c>
      <c r="B35" s="32" t="s">
        <v>60</v>
      </c>
      <c r="C35" s="77" t="s">
        <v>18</v>
      </c>
      <c r="D35" s="32" t="s">
        <v>61</v>
      </c>
      <c r="E35" s="32" t="s">
        <v>19</v>
      </c>
      <c r="F35" s="32" t="s">
        <v>11</v>
      </c>
      <c r="G35" s="32">
        <v>16.100000000000001</v>
      </c>
      <c r="H35" s="32">
        <v>28.4</v>
      </c>
      <c r="I35" s="32">
        <v>0</v>
      </c>
      <c r="J35" s="32">
        <v>44.5</v>
      </c>
      <c r="K35" s="37">
        <v>80.299999999999983</v>
      </c>
      <c r="L35" s="30">
        <v>32.119999999999997</v>
      </c>
      <c r="M35" s="34">
        <v>76.62</v>
      </c>
      <c r="N35" s="34">
        <v>8</v>
      </c>
      <c r="O35" s="35"/>
    </row>
    <row r="36" spans="1:16">
      <c r="A36" s="66">
        <v>34</v>
      </c>
      <c r="B36" s="32" t="s">
        <v>62</v>
      </c>
      <c r="C36" s="77" t="s">
        <v>18</v>
      </c>
      <c r="D36" s="32" t="s">
        <v>63</v>
      </c>
      <c r="E36" s="32" t="s">
        <v>19</v>
      </c>
      <c r="F36" s="32" t="s">
        <v>11</v>
      </c>
      <c r="G36" s="32">
        <v>15.06</v>
      </c>
      <c r="H36" s="32">
        <v>29.4</v>
      </c>
      <c r="I36" s="32">
        <v>0</v>
      </c>
      <c r="J36" s="32">
        <v>44.46</v>
      </c>
      <c r="K36" s="37">
        <v>80.399999999999991</v>
      </c>
      <c r="L36" s="30">
        <v>32.159999999999997</v>
      </c>
      <c r="M36" s="34">
        <v>76.62</v>
      </c>
      <c r="N36" s="34">
        <v>9</v>
      </c>
      <c r="O36" s="35"/>
    </row>
    <row r="37" spans="1:16">
      <c r="A37" s="66">
        <v>35</v>
      </c>
      <c r="B37" s="32" t="s">
        <v>64</v>
      </c>
      <c r="C37" s="77" t="s">
        <v>18</v>
      </c>
      <c r="D37" s="32" t="s">
        <v>65</v>
      </c>
      <c r="E37" s="32" t="s">
        <v>19</v>
      </c>
      <c r="F37" s="32" t="s">
        <v>11</v>
      </c>
      <c r="G37" s="32">
        <v>12.68</v>
      </c>
      <c r="H37" s="32">
        <v>30.4</v>
      </c>
      <c r="I37" s="32">
        <v>0</v>
      </c>
      <c r="J37" s="32">
        <v>43.08</v>
      </c>
      <c r="K37" s="37">
        <v>81.999999999999986</v>
      </c>
      <c r="L37" s="30">
        <v>32.799999999999997</v>
      </c>
      <c r="M37" s="34">
        <v>75.88</v>
      </c>
      <c r="N37" s="34">
        <v>10</v>
      </c>
      <c r="O37" s="35"/>
    </row>
    <row r="38" spans="1:16">
      <c r="A38" s="66">
        <v>36</v>
      </c>
      <c r="B38" s="60" t="s">
        <v>66</v>
      </c>
      <c r="C38" s="61" t="s">
        <v>18</v>
      </c>
      <c r="D38" s="60">
        <v>16734423</v>
      </c>
      <c r="E38" s="60" t="s">
        <v>19</v>
      </c>
      <c r="F38" s="60" t="s">
        <v>11</v>
      </c>
      <c r="G38" s="60">
        <v>14.32</v>
      </c>
      <c r="H38" s="60">
        <v>28</v>
      </c>
      <c r="I38" s="60">
        <v>0</v>
      </c>
      <c r="J38" s="60">
        <v>42.32</v>
      </c>
      <c r="K38" s="63">
        <v>81.599999999999994</v>
      </c>
      <c r="L38" s="58">
        <v>32.64</v>
      </c>
      <c r="M38" s="59">
        <v>74.960000000000008</v>
      </c>
      <c r="N38" s="59">
        <v>13</v>
      </c>
      <c r="O38" s="62"/>
      <c r="P38" s="64"/>
    </row>
    <row r="39" spans="1:16">
      <c r="A39" s="66">
        <v>38</v>
      </c>
      <c r="B39" s="74" t="s">
        <v>127</v>
      </c>
      <c r="C39" s="78" t="s">
        <v>128</v>
      </c>
      <c r="D39" s="71" t="s">
        <v>114</v>
      </c>
      <c r="E39" s="71" t="s">
        <v>109</v>
      </c>
      <c r="F39" s="71" t="s">
        <v>108</v>
      </c>
      <c r="G39" s="72"/>
      <c r="H39" s="72"/>
      <c r="I39" s="71">
        <v>0</v>
      </c>
      <c r="J39" s="71">
        <v>30</v>
      </c>
      <c r="K39" s="71">
        <v>83.4</v>
      </c>
      <c r="L39" s="73">
        <v>41.7</v>
      </c>
      <c r="M39" s="73">
        <v>71.7</v>
      </c>
      <c r="N39" s="73">
        <v>8</v>
      </c>
      <c r="O39" s="72"/>
    </row>
    <row r="40" spans="1:16">
      <c r="A40" s="66">
        <v>37</v>
      </c>
      <c r="B40" s="71" t="s">
        <v>106</v>
      </c>
      <c r="C40" s="78" t="s">
        <v>128</v>
      </c>
      <c r="D40" s="71" t="s">
        <v>107</v>
      </c>
      <c r="E40" s="71" t="s">
        <v>109</v>
      </c>
      <c r="F40" s="71" t="s">
        <v>108</v>
      </c>
      <c r="G40" s="72"/>
      <c r="H40" s="72"/>
      <c r="I40" s="71">
        <v>0</v>
      </c>
      <c r="J40" s="71">
        <v>30.5</v>
      </c>
      <c r="K40" s="71">
        <v>80.7</v>
      </c>
      <c r="L40" s="73">
        <v>40.35</v>
      </c>
      <c r="M40" s="73">
        <v>70.849999999999994</v>
      </c>
      <c r="N40" s="73">
        <v>9</v>
      </c>
      <c r="O40" s="72"/>
    </row>
    <row r="41" spans="1:16">
      <c r="A41" s="66">
        <v>39</v>
      </c>
      <c r="B41" s="71" t="s">
        <v>110</v>
      </c>
      <c r="C41" s="78" t="s">
        <v>129</v>
      </c>
      <c r="D41" s="71" t="s">
        <v>115</v>
      </c>
      <c r="E41" s="71" t="s">
        <v>119</v>
      </c>
      <c r="F41" s="71" t="s">
        <v>123</v>
      </c>
      <c r="G41" s="72"/>
      <c r="H41" s="72"/>
      <c r="I41" s="71">
        <v>0</v>
      </c>
      <c r="J41" s="71">
        <v>36</v>
      </c>
      <c r="K41" s="71">
        <v>78.400000000000006</v>
      </c>
      <c r="L41" s="71">
        <v>39.200000000000003</v>
      </c>
      <c r="M41" s="71">
        <v>75.2</v>
      </c>
      <c r="N41" s="71">
        <v>8</v>
      </c>
      <c r="O41" s="72"/>
    </row>
    <row r="42" spans="1:16">
      <c r="A42" s="66">
        <v>40</v>
      </c>
      <c r="B42" s="71" t="s">
        <v>111</v>
      </c>
      <c r="C42" s="78" t="s">
        <v>130</v>
      </c>
      <c r="D42" s="71" t="s">
        <v>116</v>
      </c>
      <c r="E42" s="71" t="s">
        <v>120</v>
      </c>
      <c r="F42" s="71" t="s">
        <v>124</v>
      </c>
      <c r="G42" s="72"/>
      <c r="H42" s="72"/>
      <c r="I42" s="71">
        <v>0</v>
      </c>
      <c r="J42" s="71">
        <v>31</v>
      </c>
      <c r="K42" s="71">
        <v>80</v>
      </c>
      <c r="L42" s="71">
        <v>40</v>
      </c>
      <c r="M42" s="71">
        <v>71</v>
      </c>
      <c r="N42" s="71">
        <v>8</v>
      </c>
      <c r="O42" s="72"/>
    </row>
    <row r="43" spans="1:16">
      <c r="A43" s="66">
        <v>41</v>
      </c>
      <c r="B43" s="71" t="s">
        <v>112</v>
      </c>
      <c r="C43" s="78" t="s">
        <v>131</v>
      </c>
      <c r="D43" s="71" t="s">
        <v>117</v>
      </c>
      <c r="E43" s="71" t="s">
        <v>121</v>
      </c>
      <c r="F43" s="71" t="s">
        <v>125</v>
      </c>
      <c r="G43" s="72"/>
      <c r="H43" s="72"/>
      <c r="I43" s="71">
        <v>0</v>
      </c>
      <c r="J43" s="75">
        <v>30</v>
      </c>
      <c r="K43" s="71">
        <v>80.400000000000006</v>
      </c>
      <c r="L43" s="75">
        <v>40.200000000000003</v>
      </c>
      <c r="M43" s="71">
        <v>70.2</v>
      </c>
      <c r="N43" s="71">
        <v>10</v>
      </c>
      <c r="O43" s="72"/>
    </row>
    <row r="44" spans="1:16">
      <c r="A44" s="66">
        <v>42</v>
      </c>
      <c r="B44" s="71" t="s">
        <v>113</v>
      </c>
      <c r="C44" s="78" t="s">
        <v>132</v>
      </c>
      <c r="D44" s="71" t="s">
        <v>118</v>
      </c>
      <c r="E44" s="71" t="s">
        <v>122</v>
      </c>
      <c r="F44" s="71" t="s">
        <v>126</v>
      </c>
      <c r="G44" s="72"/>
      <c r="H44" s="72"/>
      <c r="I44" s="71">
        <v>0</v>
      </c>
      <c r="J44" s="71">
        <v>32</v>
      </c>
      <c r="K44" s="71">
        <v>82.6</v>
      </c>
      <c r="L44" s="73">
        <v>41.3</v>
      </c>
      <c r="M44" s="73">
        <v>73.3</v>
      </c>
      <c r="N44" s="73">
        <v>8</v>
      </c>
      <c r="O44" s="72"/>
    </row>
  </sheetData>
  <autoFilter ref="A2:O8">
    <filterColumn colId="10"/>
  </autoFilter>
  <sortState ref="A3:P38">
    <sortCondition ref="E3:E38"/>
    <sortCondition ref="N3:N38"/>
  </sortState>
  <mergeCells count="1">
    <mergeCell ref="A1:O1"/>
  </mergeCells>
  <phoneticPr fontId="19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132"/>
  <sheetViews>
    <sheetView workbookViewId="0">
      <selection activeCell="B132" sqref="B3:B132"/>
    </sheetView>
  </sheetViews>
  <sheetFormatPr defaultRowHeight="14.25"/>
  <cols>
    <col min="2" max="2" width="9" style="21"/>
  </cols>
  <sheetData>
    <row r="2" spans="1:2">
      <c r="A2" s="2" t="s">
        <v>5</v>
      </c>
    </row>
    <row r="3" spans="1:2">
      <c r="A3" s="4">
        <v>34.880000000000003</v>
      </c>
      <c r="B3" s="21">
        <f>A3/0.4</f>
        <v>87.2</v>
      </c>
    </row>
    <row r="4" spans="1:2">
      <c r="A4" s="4">
        <v>34.08</v>
      </c>
      <c r="B4" s="21">
        <f t="shared" ref="B4:B67" si="0">A4/0.4</f>
        <v>85.199999999999989</v>
      </c>
    </row>
    <row r="5" spans="1:2">
      <c r="A5" s="4">
        <v>32.64</v>
      </c>
      <c r="B5" s="21">
        <f t="shared" si="0"/>
        <v>81.599999999999994</v>
      </c>
    </row>
    <row r="6" spans="1:2">
      <c r="A6" s="18">
        <v>32.192</v>
      </c>
      <c r="B6" s="21">
        <f t="shared" si="0"/>
        <v>80.47999999999999</v>
      </c>
    </row>
    <row r="7" spans="1:2">
      <c r="A7" s="17">
        <v>32.28</v>
      </c>
      <c r="B7" s="21">
        <f t="shared" si="0"/>
        <v>80.7</v>
      </c>
    </row>
    <row r="8" spans="1:2">
      <c r="A8" s="17">
        <v>34.119999999999997</v>
      </c>
      <c r="B8" s="21">
        <f t="shared" si="0"/>
        <v>85.299999999999983</v>
      </c>
    </row>
    <row r="9" spans="1:2">
      <c r="A9" s="17">
        <v>29.480000000000004</v>
      </c>
      <c r="B9" s="21">
        <f t="shared" si="0"/>
        <v>73.7</v>
      </c>
    </row>
    <row r="10" spans="1:2">
      <c r="A10" s="18">
        <v>34.975999999999999</v>
      </c>
      <c r="B10" s="21">
        <f t="shared" si="0"/>
        <v>87.44</v>
      </c>
    </row>
    <row r="11" spans="1:2">
      <c r="A11" s="13">
        <v>31.960000000000004</v>
      </c>
      <c r="B11" s="21">
        <f t="shared" si="0"/>
        <v>79.900000000000006</v>
      </c>
    </row>
    <row r="12" spans="1:2">
      <c r="A12" s="13">
        <v>31.84</v>
      </c>
      <c r="B12" s="21">
        <f t="shared" si="0"/>
        <v>79.599999999999994</v>
      </c>
    </row>
    <row r="13" spans="1:2">
      <c r="A13" s="13">
        <v>34.6</v>
      </c>
      <c r="B13" s="21">
        <f t="shared" si="0"/>
        <v>86.5</v>
      </c>
    </row>
    <row r="14" spans="1:2">
      <c r="A14" s="13">
        <v>33.119999999999997</v>
      </c>
      <c r="B14" s="21">
        <f t="shared" si="0"/>
        <v>82.799999999999983</v>
      </c>
    </row>
    <row r="15" spans="1:2">
      <c r="A15" s="13">
        <v>33.360000000000007</v>
      </c>
      <c r="B15" s="21">
        <f t="shared" si="0"/>
        <v>83.4</v>
      </c>
    </row>
    <row r="16" spans="1:2">
      <c r="A16" s="14">
        <v>32.64</v>
      </c>
      <c r="B16" s="21">
        <f t="shared" si="0"/>
        <v>81.599999999999994</v>
      </c>
    </row>
    <row r="17" spans="1:2">
      <c r="A17" s="14">
        <v>34.07</v>
      </c>
      <c r="B17" s="21">
        <f t="shared" si="0"/>
        <v>85.174999999999997</v>
      </c>
    </row>
    <row r="18" spans="1:2">
      <c r="A18" s="14">
        <v>31.8</v>
      </c>
      <c r="B18" s="21">
        <f t="shared" si="0"/>
        <v>79.5</v>
      </c>
    </row>
    <row r="19" spans="1:2">
      <c r="A19" s="5">
        <v>32.479999999999997</v>
      </c>
      <c r="B19" s="21">
        <f t="shared" si="0"/>
        <v>81.199999999999989</v>
      </c>
    </row>
    <row r="20" spans="1:2">
      <c r="A20" s="6">
        <v>34.479999999999997</v>
      </c>
      <c r="B20" s="21">
        <f t="shared" si="0"/>
        <v>86.199999999999989</v>
      </c>
    </row>
    <row r="21" spans="1:2">
      <c r="A21" s="15">
        <v>32.4</v>
      </c>
      <c r="B21" s="21">
        <f t="shared" si="0"/>
        <v>80.999999999999986</v>
      </c>
    </row>
    <row r="22" spans="1:2">
      <c r="A22" s="15">
        <v>34.480000000000004</v>
      </c>
      <c r="B22" s="21">
        <f t="shared" si="0"/>
        <v>86.2</v>
      </c>
    </row>
    <row r="23" spans="1:2">
      <c r="A23" s="15">
        <v>33.28</v>
      </c>
      <c r="B23" s="21">
        <f t="shared" si="0"/>
        <v>83.2</v>
      </c>
    </row>
    <row r="24" spans="1:2">
      <c r="A24" s="15">
        <v>34.72</v>
      </c>
      <c r="B24" s="21">
        <f t="shared" si="0"/>
        <v>86.8</v>
      </c>
    </row>
    <row r="25" spans="1:2">
      <c r="A25" s="15">
        <v>35.200000000000003</v>
      </c>
      <c r="B25" s="21">
        <f t="shared" si="0"/>
        <v>88</v>
      </c>
    </row>
    <row r="26" spans="1:2">
      <c r="A26" s="15">
        <v>34.96</v>
      </c>
      <c r="B26" s="21">
        <f t="shared" si="0"/>
        <v>87.399999999999991</v>
      </c>
    </row>
    <row r="27" spans="1:2">
      <c r="A27" s="15">
        <v>33.800000000000004</v>
      </c>
      <c r="B27" s="21">
        <f t="shared" si="0"/>
        <v>84.5</v>
      </c>
    </row>
    <row r="28" spans="1:2">
      <c r="A28" s="15">
        <v>34.32</v>
      </c>
      <c r="B28" s="21">
        <f t="shared" si="0"/>
        <v>85.8</v>
      </c>
    </row>
    <row r="29" spans="1:2">
      <c r="A29" s="15">
        <v>34.96</v>
      </c>
      <c r="B29" s="21">
        <f t="shared" si="0"/>
        <v>87.399999999999991</v>
      </c>
    </row>
    <row r="30" spans="1:2">
      <c r="A30" s="15">
        <v>34.200000000000003</v>
      </c>
      <c r="B30" s="21">
        <f t="shared" si="0"/>
        <v>85.5</v>
      </c>
    </row>
    <row r="31" spans="1:2">
      <c r="A31" s="15">
        <v>34</v>
      </c>
      <c r="B31" s="21">
        <f t="shared" si="0"/>
        <v>85</v>
      </c>
    </row>
    <row r="32" spans="1:2">
      <c r="A32" s="6">
        <v>32.799999999999997</v>
      </c>
      <c r="B32" s="21">
        <f t="shared" si="0"/>
        <v>81.999999999999986</v>
      </c>
    </row>
    <row r="33" spans="1:2">
      <c r="A33" s="6">
        <v>32.44</v>
      </c>
      <c r="B33" s="21">
        <f t="shared" si="0"/>
        <v>81.099999999999994</v>
      </c>
    </row>
    <row r="34" spans="1:2">
      <c r="A34" s="6">
        <v>29.26</v>
      </c>
      <c r="B34" s="21">
        <f t="shared" si="0"/>
        <v>73.150000000000006</v>
      </c>
    </row>
    <row r="35" spans="1:2">
      <c r="A35" s="6">
        <v>32.119999999999997</v>
      </c>
      <c r="B35" s="21">
        <f t="shared" si="0"/>
        <v>80.299999999999983</v>
      </c>
    </row>
    <row r="36" spans="1:2">
      <c r="A36" s="6">
        <v>32.380000000000003</v>
      </c>
      <c r="B36" s="21">
        <f t="shared" si="0"/>
        <v>80.95</v>
      </c>
    </row>
    <row r="37" spans="1:2">
      <c r="A37" s="6">
        <v>31.8</v>
      </c>
      <c r="B37" s="21">
        <f t="shared" si="0"/>
        <v>79.5</v>
      </c>
    </row>
    <row r="38" spans="1:2">
      <c r="A38" s="6">
        <v>31.36</v>
      </c>
      <c r="B38" s="21">
        <f t="shared" si="0"/>
        <v>78.399999999999991</v>
      </c>
    </row>
    <row r="39" spans="1:2">
      <c r="A39" s="6">
        <v>31.77</v>
      </c>
      <c r="B39" s="21">
        <f t="shared" si="0"/>
        <v>79.424999999999997</v>
      </c>
    </row>
    <row r="40" spans="1:2">
      <c r="A40" s="6">
        <v>31.94</v>
      </c>
      <c r="B40" s="21">
        <f t="shared" si="0"/>
        <v>79.849999999999994</v>
      </c>
    </row>
    <row r="41" spans="1:2">
      <c r="A41" s="6">
        <v>32</v>
      </c>
      <c r="B41" s="21">
        <f t="shared" si="0"/>
        <v>80</v>
      </c>
    </row>
    <row r="42" spans="1:2">
      <c r="A42" s="6">
        <v>30.22</v>
      </c>
      <c r="B42" s="21">
        <f t="shared" si="0"/>
        <v>75.55</v>
      </c>
    </row>
    <row r="43" spans="1:2">
      <c r="A43" s="6">
        <v>33.200000000000003</v>
      </c>
      <c r="B43" s="21">
        <f t="shared" si="0"/>
        <v>83</v>
      </c>
    </row>
    <row r="44" spans="1:2">
      <c r="A44" s="7">
        <v>35.119999999999997</v>
      </c>
      <c r="B44" s="21">
        <f t="shared" si="0"/>
        <v>87.799999999999983</v>
      </c>
    </row>
    <row r="45" spans="1:2">
      <c r="A45" s="7">
        <v>32.479999999999997</v>
      </c>
      <c r="B45" s="21">
        <f t="shared" si="0"/>
        <v>81.199999999999989</v>
      </c>
    </row>
    <row r="46" spans="1:2">
      <c r="A46" s="7">
        <v>34.159999999999997</v>
      </c>
      <c r="B46" s="21">
        <f t="shared" si="0"/>
        <v>85.399999999999991</v>
      </c>
    </row>
    <row r="47" spans="1:2">
      <c r="A47" s="6">
        <v>31.84</v>
      </c>
      <c r="B47" s="21">
        <f t="shared" si="0"/>
        <v>79.599999999999994</v>
      </c>
    </row>
    <row r="48" spans="1:2">
      <c r="A48" s="6">
        <v>33.520000000000003</v>
      </c>
      <c r="B48" s="21">
        <f t="shared" si="0"/>
        <v>83.8</v>
      </c>
    </row>
    <row r="49" spans="1:2">
      <c r="A49" s="6">
        <v>34.32</v>
      </c>
      <c r="B49" s="21">
        <f t="shared" si="0"/>
        <v>85.8</v>
      </c>
    </row>
    <row r="50" spans="1:2">
      <c r="A50" s="6">
        <v>31.84</v>
      </c>
      <c r="B50" s="21">
        <f t="shared" si="0"/>
        <v>79.599999999999994</v>
      </c>
    </row>
    <row r="51" spans="1:2">
      <c r="A51" s="8">
        <v>33.44</v>
      </c>
      <c r="B51" s="21">
        <f t="shared" si="0"/>
        <v>83.6</v>
      </c>
    </row>
    <row r="52" spans="1:2">
      <c r="A52" s="11">
        <v>32.880000000000003</v>
      </c>
      <c r="B52" s="21">
        <f t="shared" si="0"/>
        <v>82.2</v>
      </c>
    </row>
    <row r="53" spans="1:2">
      <c r="A53" s="11">
        <v>33.28</v>
      </c>
      <c r="B53" s="21">
        <f t="shared" si="0"/>
        <v>83.2</v>
      </c>
    </row>
    <row r="54" spans="1:2">
      <c r="A54" s="11">
        <v>30.72</v>
      </c>
      <c r="B54" s="21">
        <f t="shared" si="0"/>
        <v>76.8</v>
      </c>
    </row>
    <row r="55" spans="1:2">
      <c r="A55" s="11">
        <v>33.619999999999997</v>
      </c>
      <c r="B55" s="21">
        <f t="shared" si="0"/>
        <v>84.049999999999983</v>
      </c>
    </row>
    <row r="56" spans="1:2">
      <c r="A56" s="8">
        <v>34.479999999999997</v>
      </c>
      <c r="B56" s="21">
        <f t="shared" si="0"/>
        <v>86.199999999999989</v>
      </c>
    </row>
    <row r="57" spans="1:2">
      <c r="A57" s="9">
        <v>31.44</v>
      </c>
      <c r="B57" s="21">
        <f t="shared" si="0"/>
        <v>78.599999999999994</v>
      </c>
    </row>
    <row r="58" spans="1:2">
      <c r="A58" s="8">
        <v>33.119999999999997</v>
      </c>
      <c r="B58" s="21">
        <f t="shared" si="0"/>
        <v>82.799999999999983</v>
      </c>
    </row>
    <row r="59" spans="1:2">
      <c r="A59" s="9">
        <v>30.48</v>
      </c>
      <c r="B59" s="21">
        <f t="shared" si="0"/>
        <v>76.2</v>
      </c>
    </row>
    <row r="60" spans="1:2">
      <c r="A60" s="11">
        <v>32.26</v>
      </c>
      <c r="B60" s="21">
        <f t="shared" si="0"/>
        <v>80.649999999999991</v>
      </c>
    </row>
    <row r="61" spans="1:2">
      <c r="A61" s="9">
        <v>30.88</v>
      </c>
      <c r="B61" s="21">
        <f t="shared" si="0"/>
        <v>77.199999999999989</v>
      </c>
    </row>
    <row r="62" spans="1:2">
      <c r="A62" s="9">
        <v>31.72</v>
      </c>
      <c r="B62" s="21">
        <f t="shared" si="0"/>
        <v>79.3</v>
      </c>
    </row>
    <row r="63" spans="1:2">
      <c r="A63" s="8">
        <v>32.64</v>
      </c>
      <c r="B63" s="21">
        <f t="shared" si="0"/>
        <v>81.599999999999994</v>
      </c>
    </row>
    <row r="64" spans="1:2">
      <c r="A64" s="11">
        <v>31.44</v>
      </c>
      <c r="B64" s="21">
        <f t="shared" si="0"/>
        <v>78.599999999999994</v>
      </c>
    </row>
    <row r="65" spans="1:2">
      <c r="A65" s="16">
        <v>33.839999999999996</v>
      </c>
      <c r="B65" s="21">
        <f t="shared" si="0"/>
        <v>84.59999999999998</v>
      </c>
    </row>
    <row r="66" spans="1:2">
      <c r="A66" s="16">
        <v>33.880000000000003</v>
      </c>
      <c r="B66" s="21">
        <f t="shared" si="0"/>
        <v>84.7</v>
      </c>
    </row>
    <row r="67" spans="1:2">
      <c r="A67" s="16">
        <v>32.160000000000004</v>
      </c>
      <c r="B67" s="21">
        <f t="shared" si="0"/>
        <v>80.400000000000006</v>
      </c>
    </row>
    <row r="68" spans="1:2">
      <c r="A68" s="16">
        <v>33.839999999999996</v>
      </c>
      <c r="B68" s="21">
        <f t="shared" ref="B68:B131" si="1">A68/0.4</f>
        <v>84.59999999999998</v>
      </c>
    </row>
    <row r="69" spans="1:2">
      <c r="A69" s="16">
        <v>33.760000000000005</v>
      </c>
      <c r="B69" s="21">
        <f t="shared" si="1"/>
        <v>84.4</v>
      </c>
    </row>
    <row r="70" spans="1:2">
      <c r="A70" s="16">
        <v>32.24</v>
      </c>
      <c r="B70" s="21">
        <f t="shared" si="1"/>
        <v>80.599999999999994</v>
      </c>
    </row>
    <row r="71" spans="1:2">
      <c r="A71" s="16">
        <v>31.6</v>
      </c>
      <c r="B71" s="21">
        <f t="shared" si="1"/>
        <v>79</v>
      </c>
    </row>
    <row r="72" spans="1:2">
      <c r="A72" s="16">
        <v>32.96</v>
      </c>
      <c r="B72" s="21">
        <f t="shared" si="1"/>
        <v>82.399999999999991</v>
      </c>
    </row>
    <row r="73" spans="1:2">
      <c r="A73" s="9">
        <v>33.6</v>
      </c>
      <c r="B73" s="21">
        <f t="shared" si="1"/>
        <v>84</v>
      </c>
    </row>
    <row r="74" spans="1:2">
      <c r="A74" s="9">
        <v>32.64</v>
      </c>
      <c r="B74" s="21">
        <f t="shared" si="1"/>
        <v>81.599999999999994</v>
      </c>
    </row>
    <row r="75" spans="1:2">
      <c r="A75" s="9">
        <v>32.880000000000003</v>
      </c>
      <c r="B75" s="21">
        <f t="shared" si="1"/>
        <v>82.2</v>
      </c>
    </row>
    <row r="76" spans="1:2">
      <c r="A76" s="9">
        <v>34.64</v>
      </c>
      <c r="B76" s="21">
        <f t="shared" si="1"/>
        <v>86.6</v>
      </c>
    </row>
    <row r="77" spans="1:2">
      <c r="A77" s="9">
        <v>33.6</v>
      </c>
      <c r="B77" s="21">
        <f t="shared" si="1"/>
        <v>84</v>
      </c>
    </row>
    <row r="78" spans="1:2">
      <c r="A78" s="9">
        <v>33.04</v>
      </c>
      <c r="B78" s="21">
        <f t="shared" si="1"/>
        <v>82.6</v>
      </c>
    </row>
    <row r="79" spans="1:2">
      <c r="A79" s="8">
        <v>32.799999999999997</v>
      </c>
      <c r="B79" s="21">
        <f t="shared" si="1"/>
        <v>81.999999999999986</v>
      </c>
    </row>
    <row r="80" spans="1:2">
      <c r="A80" s="8">
        <v>31.68</v>
      </c>
      <c r="B80" s="21">
        <f t="shared" si="1"/>
        <v>79.199999999999989</v>
      </c>
    </row>
    <row r="81" spans="1:2">
      <c r="A81" s="8">
        <v>31.2</v>
      </c>
      <c r="B81" s="21">
        <f t="shared" si="1"/>
        <v>78</v>
      </c>
    </row>
    <row r="82" spans="1:2">
      <c r="A82" s="8">
        <v>31.84</v>
      </c>
      <c r="B82" s="21">
        <f t="shared" si="1"/>
        <v>79.599999999999994</v>
      </c>
    </row>
    <row r="83" spans="1:2">
      <c r="A83" s="8">
        <v>32.72</v>
      </c>
      <c r="B83" s="21">
        <f t="shared" si="1"/>
        <v>81.8</v>
      </c>
    </row>
    <row r="84" spans="1:2">
      <c r="A84" s="8">
        <v>33.44</v>
      </c>
      <c r="B84" s="21">
        <f t="shared" si="1"/>
        <v>83.6</v>
      </c>
    </row>
    <row r="85" spans="1:2">
      <c r="A85" s="8">
        <v>33.520000000000003</v>
      </c>
      <c r="B85" s="21">
        <f t="shared" si="1"/>
        <v>83.8</v>
      </c>
    </row>
    <row r="86" spans="1:2">
      <c r="A86" s="8">
        <v>33.68</v>
      </c>
      <c r="B86" s="21">
        <f t="shared" si="1"/>
        <v>84.199999999999989</v>
      </c>
    </row>
    <row r="87" spans="1:2">
      <c r="A87" s="8">
        <v>31.28</v>
      </c>
      <c r="B87" s="21">
        <f t="shared" si="1"/>
        <v>78.2</v>
      </c>
    </row>
    <row r="88" spans="1:2">
      <c r="A88" s="8">
        <v>33.28</v>
      </c>
      <c r="B88" s="21">
        <f t="shared" si="1"/>
        <v>83.2</v>
      </c>
    </row>
    <row r="89" spans="1:2">
      <c r="A89" s="8">
        <v>33.24</v>
      </c>
      <c r="B89" s="21">
        <f t="shared" si="1"/>
        <v>83.1</v>
      </c>
    </row>
    <row r="90" spans="1:2">
      <c r="A90" s="8">
        <v>34.160000000000004</v>
      </c>
      <c r="B90" s="21">
        <f t="shared" si="1"/>
        <v>85.4</v>
      </c>
    </row>
    <row r="91" spans="1:2">
      <c r="A91" s="8">
        <v>34.480000000000004</v>
      </c>
      <c r="B91" s="21">
        <f t="shared" si="1"/>
        <v>86.2</v>
      </c>
    </row>
    <row r="92" spans="1:2">
      <c r="A92" s="8">
        <v>34.44</v>
      </c>
      <c r="B92" s="21">
        <f t="shared" si="1"/>
        <v>86.1</v>
      </c>
    </row>
    <row r="93" spans="1:2">
      <c r="A93" s="8">
        <v>33</v>
      </c>
      <c r="B93" s="21">
        <f t="shared" si="1"/>
        <v>82.5</v>
      </c>
    </row>
    <row r="94" spans="1:2">
      <c r="A94" s="11">
        <v>34.44</v>
      </c>
      <c r="B94" s="21">
        <f t="shared" si="1"/>
        <v>86.1</v>
      </c>
    </row>
    <row r="95" spans="1:2">
      <c r="A95" s="11">
        <v>32</v>
      </c>
      <c r="B95" s="21">
        <f t="shared" si="1"/>
        <v>80</v>
      </c>
    </row>
    <row r="96" spans="1:2">
      <c r="A96" s="11">
        <v>34.64</v>
      </c>
      <c r="B96" s="21">
        <f t="shared" si="1"/>
        <v>86.6</v>
      </c>
    </row>
    <row r="97" spans="1:2">
      <c r="A97" s="10">
        <v>33.700000000000003</v>
      </c>
      <c r="B97" s="21">
        <f t="shared" si="1"/>
        <v>84.25</v>
      </c>
    </row>
    <row r="98" spans="1:2">
      <c r="A98" s="8">
        <v>30</v>
      </c>
      <c r="B98" s="21">
        <f t="shared" si="1"/>
        <v>75</v>
      </c>
    </row>
    <row r="99" spans="1:2">
      <c r="A99" s="8">
        <v>32.72</v>
      </c>
      <c r="B99" s="21">
        <f t="shared" si="1"/>
        <v>81.8</v>
      </c>
    </row>
    <row r="100" spans="1:2">
      <c r="A100" s="10">
        <v>33.979999999999997</v>
      </c>
      <c r="B100" s="21">
        <f t="shared" si="1"/>
        <v>84.949999999999989</v>
      </c>
    </row>
    <row r="101" spans="1:2">
      <c r="A101" s="11">
        <v>33.44</v>
      </c>
      <c r="B101" s="21">
        <f t="shared" si="1"/>
        <v>83.6</v>
      </c>
    </row>
    <row r="102" spans="1:2">
      <c r="A102" s="11">
        <v>34.08</v>
      </c>
      <c r="B102" s="21">
        <f t="shared" si="1"/>
        <v>85.199999999999989</v>
      </c>
    </row>
    <row r="103" spans="1:2">
      <c r="A103" s="6">
        <v>30.16</v>
      </c>
      <c r="B103" s="21">
        <f t="shared" si="1"/>
        <v>75.399999999999991</v>
      </c>
    </row>
    <row r="104" spans="1:2">
      <c r="A104" s="6">
        <v>31.12</v>
      </c>
      <c r="B104" s="21">
        <f t="shared" si="1"/>
        <v>77.8</v>
      </c>
    </row>
    <row r="105" spans="1:2">
      <c r="A105" s="6">
        <v>32.159999999999997</v>
      </c>
      <c r="B105" s="21">
        <f t="shared" si="1"/>
        <v>80.399999999999991</v>
      </c>
    </row>
    <row r="106" spans="1:2">
      <c r="A106" s="6">
        <v>32.72</v>
      </c>
      <c r="B106" s="21">
        <f t="shared" si="1"/>
        <v>81.8</v>
      </c>
    </row>
    <row r="107" spans="1:2">
      <c r="A107" s="6">
        <v>30.88</v>
      </c>
      <c r="B107" s="21">
        <f t="shared" si="1"/>
        <v>77.199999999999989</v>
      </c>
    </row>
    <row r="108" spans="1:2">
      <c r="A108" s="6">
        <v>31.92</v>
      </c>
      <c r="B108" s="21">
        <f t="shared" si="1"/>
        <v>79.8</v>
      </c>
    </row>
    <row r="109" spans="1:2">
      <c r="A109" s="6">
        <v>32.4</v>
      </c>
      <c r="B109" s="21">
        <f t="shared" si="1"/>
        <v>80.999999999999986</v>
      </c>
    </row>
    <row r="110" spans="1:2">
      <c r="A110" s="6">
        <v>33</v>
      </c>
      <c r="B110" s="21">
        <f t="shared" si="1"/>
        <v>82.5</v>
      </c>
    </row>
    <row r="111" spans="1:2">
      <c r="A111" s="6">
        <v>31.12</v>
      </c>
      <c r="B111" s="21">
        <f t="shared" si="1"/>
        <v>77.8</v>
      </c>
    </row>
    <row r="112" spans="1:2">
      <c r="A112" s="6">
        <v>32.72</v>
      </c>
      <c r="B112" s="21">
        <f t="shared" si="1"/>
        <v>81.8</v>
      </c>
    </row>
    <row r="113" spans="1:2">
      <c r="A113" s="6">
        <v>33.57</v>
      </c>
      <c r="B113" s="21">
        <f t="shared" si="1"/>
        <v>83.924999999999997</v>
      </c>
    </row>
    <row r="114" spans="1:2">
      <c r="A114" s="6">
        <v>34.15</v>
      </c>
      <c r="B114" s="21">
        <f t="shared" si="1"/>
        <v>85.374999999999986</v>
      </c>
    </row>
    <row r="115" spans="1:2">
      <c r="A115" s="6">
        <v>33.54</v>
      </c>
      <c r="B115" s="21">
        <f t="shared" si="1"/>
        <v>83.85</v>
      </c>
    </row>
    <row r="116" spans="1:2">
      <c r="A116" s="6">
        <v>34.369999999999997</v>
      </c>
      <c r="B116" s="21">
        <f t="shared" si="1"/>
        <v>85.924999999999983</v>
      </c>
    </row>
    <row r="117" spans="1:2">
      <c r="A117" s="6">
        <v>33.119999999999997</v>
      </c>
      <c r="B117" s="21">
        <f t="shared" si="1"/>
        <v>82.799999999999983</v>
      </c>
    </row>
    <row r="118" spans="1:2">
      <c r="A118" s="6">
        <v>32.880000000000003</v>
      </c>
      <c r="B118" s="21">
        <f t="shared" si="1"/>
        <v>82.2</v>
      </c>
    </row>
    <row r="119" spans="1:2">
      <c r="A119" s="6">
        <v>32.56</v>
      </c>
      <c r="B119" s="21">
        <f t="shared" si="1"/>
        <v>81.400000000000006</v>
      </c>
    </row>
    <row r="120" spans="1:2">
      <c r="A120" s="6">
        <v>33.92</v>
      </c>
      <c r="B120" s="21">
        <f t="shared" si="1"/>
        <v>84.8</v>
      </c>
    </row>
    <row r="121" spans="1:2">
      <c r="A121" s="6">
        <v>33.31</v>
      </c>
      <c r="B121" s="21">
        <f t="shared" si="1"/>
        <v>83.275000000000006</v>
      </c>
    </row>
    <row r="122" spans="1:2">
      <c r="A122" s="6">
        <v>31.24</v>
      </c>
      <c r="B122" s="21">
        <f t="shared" si="1"/>
        <v>78.099999999999994</v>
      </c>
    </row>
    <row r="123" spans="1:2">
      <c r="A123" s="6">
        <v>34.840000000000003</v>
      </c>
      <c r="B123" s="21">
        <f t="shared" si="1"/>
        <v>87.100000000000009</v>
      </c>
    </row>
    <row r="124" spans="1:2">
      <c r="A124" s="6">
        <v>32.72</v>
      </c>
      <c r="B124" s="21">
        <f t="shared" si="1"/>
        <v>81.8</v>
      </c>
    </row>
    <row r="125" spans="1:2">
      <c r="A125" s="6">
        <v>35.799999999999997</v>
      </c>
      <c r="B125" s="21">
        <f t="shared" si="1"/>
        <v>89.499999999999986</v>
      </c>
    </row>
    <row r="126" spans="1:2">
      <c r="A126" s="6">
        <v>33.32</v>
      </c>
      <c r="B126" s="21">
        <f t="shared" si="1"/>
        <v>83.3</v>
      </c>
    </row>
    <row r="127" spans="1:2">
      <c r="A127" s="6">
        <v>32.200000000000003</v>
      </c>
      <c r="B127" s="21">
        <f t="shared" si="1"/>
        <v>80.5</v>
      </c>
    </row>
    <row r="128" spans="1:2">
      <c r="A128" s="6">
        <v>33.08</v>
      </c>
      <c r="B128" s="21">
        <f t="shared" si="1"/>
        <v>82.699999999999989</v>
      </c>
    </row>
    <row r="129" spans="1:2">
      <c r="A129" s="6">
        <v>33.200000000000003</v>
      </c>
      <c r="B129" s="21">
        <f t="shared" si="1"/>
        <v>83</v>
      </c>
    </row>
    <row r="130" spans="1:2">
      <c r="A130" s="6">
        <v>32.119999999999997</v>
      </c>
      <c r="B130" s="21">
        <f t="shared" si="1"/>
        <v>80.299999999999983</v>
      </c>
    </row>
    <row r="131" spans="1:2">
      <c r="A131" s="6">
        <v>32.159999999999997</v>
      </c>
      <c r="B131" s="21">
        <f t="shared" si="1"/>
        <v>80.399999999999991</v>
      </c>
    </row>
    <row r="132" spans="1:2">
      <c r="A132" s="6">
        <v>32.799999999999997</v>
      </c>
      <c r="B132" s="21">
        <f t="shared" ref="B132" si="2">A132/0.4</f>
        <v>81.999999999999986</v>
      </c>
    </row>
  </sheetData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2016-11-02T01:55:28Z</dcterms:modified>
</cp:coreProperties>
</file>