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<sst xmlns="http://schemas.openxmlformats.org/spreadsheetml/2006/main" count="43" uniqueCount="36">
  <si>
    <t>511025198706237662</t>
  </si>
  <si>
    <t>9020501</t>
  </si>
  <si>
    <t>石延美</t>
  </si>
  <si>
    <t>511028199107032925</t>
  </si>
  <si>
    <t>9020602</t>
  </si>
  <si>
    <t>彭博</t>
  </si>
  <si>
    <t>511025198611251517</t>
  </si>
  <si>
    <t>农技员</t>
  </si>
  <si>
    <t>9021401</t>
  </si>
  <si>
    <t>511011198909264160</t>
  </si>
  <si>
    <t>考试科目</t>
  </si>
  <si>
    <t>1662509023621</t>
  </si>
  <si>
    <t>1662509024310</t>
  </si>
  <si>
    <t>1662509024524</t>
  </si>
  <si>
    <t>笔试成绩</t>
  </si>
  <si>
    <t>笔试总成绩</t>
  </si>
  <si>
    <t>笔试折合总成绩</t>
  </si>
  <si>
    <t>1662509030711</t>
  </si>
  <si>
    <t>身份证号</t>
  </si>
  <si>
    <t>王聪</t>
  </si>
  <si>
    <t>姓名</t>
  </si>
  <si>
    <t>职位名称</t>
  </si>
  <si>
    <t>职位编号</t>
  </si>
  <si>
    <t>准考证号</t>
  </si>
  <si>
    <t>性别</t>
  </si>
  <si>
    <t>女</t>
  </si>
  <si>
    <t>男</t>
  </si>
  <si>
    <t>李燕</t>
  </si>
  <si>
    <t>工作人员</t>
  </si>
  <si>
    <t>9020201</t>
  </si>
  <si>
    <t>面试成绩</t>
  </si>
  <si>
    <t>面试折合成绩</t>
  </si>
  <si>
    <t>笔试、面试折合总成绩</t>
  </si>
  <si>
    <t>政策性加分</t>
  </si>
  <si>
    <t>《综合知识》</t>
  </si>
  <si>
    <t>2016年上半年内江市市中区事业单位公开考聘工作人员递补参加体检人员名单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</si>
</sst>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_ "/>
    <numFmt numFmtId="183" formatCode="0.000_);[Red]\(0.000\)"/>
  </numFmts>
  <fonts count="25">
    <font>
      <sz val="12"/>
      <name val="宋体"/>
      <family val="0"/>
    </font>
    <font>
      <sz val="9"/>
      <name val="宋体"/>
      <family val="0"/>
    </font>
    <font>
      <sz val="10"/>
      <color indexed="8"/>
      <name val="arial"/>
      <family val="2"/>
    </font>
    <font>
      <sz val="18"/>
      <name val="方正小标宋简体"/>
      <family val="0"/>
    </font>
    <font>
      <b/>
      <sz val="9"/>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8"/>
      <name val="宋体"/>
      <family val="0"/>
    </font>
    <font>
      <sz val="1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3" fillId="0" borderId="4" applyNumberFormat="0" applyFill="0" applyAlignment="0" applyProtection="0"/>
    <xf numFmtId="0" fontId="2" fillId="0" borderId="0">
      <alignment/>
      <protection/>
    </xf>
    <xf numFmtId="0" fontId="14" fillId="2" borderId="5" applyNumberFormat="0" applyAlignment="0" applyProtection="0"/>
    <xf numFmtId="0" fontId="15" fillId="13"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6" fillId="10"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19" fillId="8" borderId="0" applyNumberFormat="0" applyBorder="0" applyAlignment="0" applyProtection="0"/>
    <xf numFmtId="0" fontId="20" fillId="2" borderId="8" applyNumberFormat="0" applyAlignment="0" applyProtection="0"/>
    <xf numFmtId="0" fontId="21" fillId="3" borderId="5" applyNumberFormat="0" applyAlignment="0" applyProtection="0"/>
    <xf numFmtId="0" fontId="0" fillId="4" borderId="9" applyNumberFormat="0" applyFont="0" applyAlignment="0" applyProtection="0"/>
  </cellStyleXfs>
  <cellXfs count="18">
    <xf numFmtId="0" fontId="0" fillId="0" borderId="0" xfId="0"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xf>
    <xf numFmtId="0" fontId="1" fillId="0" borderId="0" xfId="0" applyFont="1" applyFill="1" applyAlignment="1">
      <alignment vertical="center"/>
    </xf>
    <xf numFmtId="0" fontId="0" fillId="0" borderId="0" xfId="0" applyFill="1" applyAlignment="1">
      <alignment horizontal="center" vertical="center"/>
    </xf>
    <xf numFmtId="0" fontId="4" fillId="0" borderId="10" xfId="0" applyFont="1" applyFill="1" applyBorder="1" applyAlignment="1">
      <alignment horizontal="center" vertical="center" wrapText="1"/>
    </xf>
    <xf numFmtId="182" fontId="0" fillId="0" borderId="0" xfId="0" applyNumberFormat="1" applyFill="1" applyAlignment="1">
      <alignment vertical="center"/>
    </xf>
    <xf numFmtId="182" fontId="4" fillId="0" borderId="10" xfId="0" applyNumberFormat="1" applyFont="1" applyFill="1" applyBorder="1" applyAlignment="1">
      <alignment horizontal="center" vertical="center" wrapText="1"/>
    </xf>
    <xf numFmtId="0" fontId="22" fillId="0" borderId="0" xfId="0" applyFont="1" applyFill="1" applyAlignment="1">
      <alignment vertical="center"/>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4" fillId="0" borderId="10" xfId="33" applyFont="1" applyFill="1" applyBorder="1" applyAlignment="1">
      <alignment horizontal="center" vertical="center"/>
      <protection/>
    </xf>
    <xf numFmtId="182" fontId="0" fillId="0" borderId="10" xfId="33" applyNumberFormat="1" applyFont="1" applyFill="1" applyBorder="1" applyAlignment="1">
      <alignment horizontal="center" vertical="center"/>
      <protection/>
    </xf>
    <xf numFmtId="0" fontId="0" fillId="0" borderId="10" xfId="0" applyFont="1" applyFill="1" applyBorder="1" applyAlignment="1">
      <alignment vertical="center"/>
    </xf>
    <xf numFmtId="182" fontId="0" fillId="0" borderId="10" xfId="0" applyNumberFormat="1" applyFont="1" applyFill="1" applyBorder="1" applyAlignment="1">
      <alignment vertical="center"/>
    </xf>
    <xf numFmtId="182" fontId="0" fillId="0" borderId="10" xfId="0" applyNumberFormat="1" applyFont="1" applyFill="1" applyBorder="1" applyAlignment="1">
      <alignment vertical="center"/>
    </xf>
    <xf numFmtId="0" fontId="3" fillId="0" borderId="11" xfId="0" applyFont="1" applyFill="1" applyBorder="1" applyAlignment="1">
      <alignment horizontal="center" vertical="center" wrapText="1"/>
    </xf>
  </cellXfs>
  <cellStyles count="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0]" xfId="42"/>
    <cellStyle name="计算" xfId="43"/>
    <cellStyle name="检查单元格" xfId="44"/>
    <cellStyle name="解释性文本" xfId="45"/>
    <cellStyle name="警告文本" xfId="46"/>
    <cellStyle name="链接单元格" xfId="47"/>
    <cellStyle name="强调文字颜色 1" xfId="48"/>
    <cellStyle name="强调文字颜色 2" xfId="49"/>
    <cellStyle name="强调文字颜色 3" xfId="50"/>
    <cellStyle name="强调文字颜色 4" xfId="51"/>
    <cellStyle name="强调文字颜色 5" xfId="52"/>
    <cellStyle name="强调文字颜色 6" xfId="53"/>
    <cellStyle name="适中" xfId="54"/>
    <cellStyle name="输出" xfId="55"/>
    <cellStyle name="输入" xfId="56"/>
    <cellStyle name="注释"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selection activeCell="C15" sqref="C15"/>
    </sheetView>
  </sheetViews>
  <sheetFormatPr defaultColWidth="9.00390625" defaultRowHeight="14.25"/>
  <cols>
    <col min="1" max="1" width="7.25390625" style="4" customWidth="1"/>
    <col min="2" max="2" width="4.625" style="4" customWidth="1"/>
    <col min="3" max="3" width="16.25390625" style="4" customWidth="1"/>
    <col min="4" max="4" width="11.125" style="4" customWidth="1"/>
    <col min="5" max="5" width="8.625" style="4" customWidth="1"/>
    <col min="6" max="6" width="14.25390625" style="4" customWidth="1"/>
    <col min="7" max="7" width="10.00390625" style="4" customWidth="1"/>
    <col min="8" max="8" width="6.875" style="4" customWidth="1"/>
    <col min="9" max="9" width="5.00390625" style="1" customWidth="1"/>
    <col min="10" max="10" width="7.375" style="1" customWidth="1"/>
    <col min="11" max="11" width="8.625" style="6" customWidth="1"/>
    <col min="12" max="12" width="7.625" style="1" customWidth="1"/>
    <col min="13" max="13" width="7.125" style="1" customWidth="1"/>
    <col min="14" max="14" width="8.75390625" style="1" customWidth="1"/>
    <col min="15" max="16384" width="9.00390625" style="1" customWidth="1"/>
  </cols>
  <sheetData>
    <row r="1" spans="1:14" ht="57.75" customHeight="1">
      <c r="A1" s="17" t="s">
        <v>35</v>
      </c>
      <c r="B1" s="17"/>
      <c r="C1" s="17"/>
      <c r="D1" s="17"/>
      <c r="E1" s="17"/>
      <c r="F1" s="17"/>
      <c r="G1" s="17"/>
      <c r="H1" s="17"/>
      <c r="I1" s="17"/>
      <c r="J1" s="17"/>
      <c r="K1" s="17"/>
      <c r="L1" s="17"/>
      <c r="M1" s="17"/>
      <c r="N1" s="17"/>
    </row>
    <row r="2" spans="1:14" s="3" customFormat="1" ht="27.75" customHeight="1">
      <c r="A2" s="2" t="s">
        <v>20</v>
      </c>
      <c r="B2" s="2" t="s">
        <v>24</v>
      </c>
      <c r="C2" s="2" t="s">
        <v>18</v>
      </c>
      <c r="D2" s="2" t="s">
        <v>21</v>
      </c>
      <c r="E2" s="2" t="s">
        <v>22</v>
      </c>
      <c r="F2" s="2" t="s">
        <v>23</v>
      </c>
      <c r="G2" s="2" t="s">
        <v>10</v>
      </c>
      <c r="H2" s="2" t="s">
        <v>14</v>
      </c>
      <c r="I2" s="9" t="s">
        <v>33</v>
      </c>
      <c r="J2" s="5" t="s">
        <v>15</v>
      </c>
      <c r="K2" s="7" t="s">
        <v>16</v>
      </c>
      <c r="L2" s="7" t="s">
        <v>30</v>
      </c>
      <c r="M2" s="7" t="s">
        <v>31</v>
      </c>
      <c r="N2" s="7" t="s">
        <v>32</v>
      </c>
    </row>
    <row r="3" spans="1:14" s="8" customFormat="1" ht="14.25">
      <c r="A3" s="11" t="s">
        <v>19</v>
      </c>
      <c r="B3" s="11" t="s">
        <v>25</v>
      </c>
      <c r="C3" s="10" t="s">
        <v>0</v>
      </c>
      <c r="D3" s="10" t="s">
        <v>28</v>
      </c>
      <c r="E3" s="11" t="s">
        <v>29</v>
      </c>
      <c r="F3" s="10" t="s">
        <v>11</v>
      </c>
      <c r="G3" s="12" t="s">
        <v>34</v>
      </c>
      <c r="H3" s="13">
        <v>75.75</v>
      </c>
      <c r="I3" s="14">
        <v>6</v>
      </c>
      <c r="J3" s="15">
        <f>H3+I3</f>
        <v>81.75</v>
      </c>
      <c r="K3" s="15">
        <f>J3*0.6</f>
        <v>49.05</v>
      </c>
      <c r="L3" s="15">
        <v>78.8</v>
      </c>
      <c r="M3" s="15">
        <f>L3*0.4</f>
        <v>31.52</v>
      </c>
      <c r="N3" s="15">
        <f>K3+M3</f>
        <v>80.57</v>
      </c>
    </row>
    <row r="4" spans="1:14" s="8" customFormat="1" ht="14.25">
      <c r="A4" s="11" t="s">
        <v>2</v>
      </c>
      <c r="B4" s="11" t="s">
        <v>25</v>
      </c>
      <c r="C4" s="10" t="s">
        <v>3</v>
      </c>
      <c r="D4" s="10" t="s">
        <v>28</v>
      </c>
      <c r="E4" s="11" t="s">
        <v>1</v>
      </c>
      <c r="F4" s="10" t="s">
        <v>12</v>
      </c>
      <c r="G4" s="12" t="s">
        <v>34</v>
      </c>
      <c r="H4" s="13">
        <v>79.35</v>
      </c>
      <c r="I4" s="14"/>
      <c r="J4" s="15">
        <f>H4+I4</f>
        <v>79.35</v>
      </c>
      <c r="K4" s="15">
        <f>J4*0.6</f>
        <v>47.60999999999999</v>
      </c>
      <c r="L4" s="15">
        <v>80</v>
      </c>
      <c r="M4" s="15">
        <f>L4*0.4</f>
        <v>32</v>
      </c>
      <c r="N4" s="16">
        <f>K4+M4</f>
        <v>79.60999999999999</v>
      </c>
    </row>
    <row r="5" spans="1:14" s="8" customFormat="1" ht="14.25">
      <c r="A5" s="11" t="s">
        <v>5</v>
      </c>
      <c r="B5" s="11" t="s">
        <v>26</v>
      </c>
      <c r="C5" s="10" t="s">
        <v>6</v>
      </c>
      <c r="D5" s="10" t="s">
        <v>28</v>
      </c>
      <c r="E5" s="11" t="s">
        <v>4</v>
      </c>
      <c r="F5" s="10" t="s">
        <v>13</v>
      </c>
      <c r="G5" s="12" t="s">
        <v>34</v>
      </c>
      <c r="H5" s="13">
        <v>76.05</v>
      </c>
      <c r="I5" s="14"/>
      <c r="J5" s="15">
        <f>H5+I5</f>
        <v>76.05</v>
      </c>
      <c r="K5" s="15">
        <f>J5*0.6</f>
        <v>45.629999999999995</v>
      </c>
      <c r="L5" s="15">
        <v>83.6</v>
      </c>
      <c r="M5" s="15">
        <f>L5*0.4</f>
        <v>33.44</v>
      </c>
      <c r="N5" s="15">
        <f>K5+M5</f>
        <v>79.07</v>
      </c>
    </row>
    <row r="6" spans="1:14" s="8" customFormat="1" ht="14.25">
      <c r="A6" s="11" t="s">
        <v>27</v>
      </c>
      <c r="B6" s="11" t="s">
        <v>25</v>
      </c>
      <c r="C6" s="10" t="s">
        <v>9</v>
      </c>
      <c r="D6" s="10" t="s">
        <v>7</v>
      </c>
      <c r="E6" s="11" t="s">
        <v>8</v>
      </c>
      <c r="F6" s="10" t="s">
        <v>17</v>
      </c>
      <c r="G6" s="12" t="s">
        <v>34</v>
      </c>
      <c r="H6" s="13">
        <v>73.8</v>
      </c>
      <c r="I6" s="14"/>
      <c r="J6" s="15">
        <f>H6+I6</f>
        <v>73.8</v>
      </c>
      <c r="K6" s="15">
        <f>J6*0.6</f>
        <v>44.279999999999994</v>
      </c>
      <c r="L6" s="15">
        <v>82.6</v>
      </c>
      <c r="M6" s="15">
        <f>L6*0.4</f>
        <v>33.04</v>
      </c>
      <c r="N6" s="16">
        <f>K6+M6</f>
        <v>77.32</v>
      </c>
    </row>
  </sheetData>
  <sheetProtection/>
  <mergeCells count="1">
    <mergeCell ref="A1:N1"/>
  </mergeCells>
  <printOptions horizontalCentered="1"/>
  <pageMargins left="0.4330708661417323" right="0.4330708661417323" top="0.5511811023622047" bottom="0.3937007874015748" header="0.35433070866141736" footer="0.2362204724409449"/>
  <pageSetup horizontalDpi="600" verticalDpi="600" orientation="portrait"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lenovo</cp:lastModifiedBy>
  <cp:lastPrinted>2016-10-21T09:26:51Z</cp:lastPrinted>
  <dcterms:created xsi:type="dcterms:W3CDTF">2015-11-10T08:37:08Z</dcterms:created>
  <dcterms:modified xsi:type="dcterms:W3CDTF">2016-10-21T09:31:42Z</dcterms:modified>
  <cp:category/>
  <cp:version/>
  <cp:contentType/>
  <cp:contentStatus/>
</cp:coreProperties>
</file>