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480" windowHeight="8565" activeTab="0"/>
  </bookViews>
  <sheets>
    <sheet name="定向招录成绩" sheetId="1" r:id="rId1"/>
  </sheets>
  <definedNames>
    <definedName name="_xlnm.Print_Titles" localSheetId="0">'定向招录成绩'!$2:$2</definedName>
  </definedNames>
  <calcPr fullCalcOnLoad="1"/>
</workbook>
</file>

<file path=xl/sharedStrings.xml><?xml version="1.0" encoding="utf-8"?>
<sst xmlns="http://schemas.openxmlformats.org/spreadsheetml/2006/main" count="71" uniqueCount="71">
  <si>
    <r>
      <t>2017</t>
    </r>
    <r>
      <rPr>
        <sz val="18"/>
        <rFont val="方正小标宋_GBK"/>
        <family val="4"/>
      </rPr>
      <t>年攀枝花市从优秀村干部、优秀工人农民和服务基层项目人员中
考试录用乡镇机关公务员考试总成绩及职位排名</t>
    </r>
  </si>
  <si>
    <r>
      <rPr>
        <b/>
        <sz val="12"/>
        <rFont val="宋体"/>
        <family val="0"/>
      </rPr>
      <t>报考职位</t>
    </r>
  </si>
  <si>
    <r>
      <rPr>
        <b/>
        <sz val="12"/>
        <rFont val="宋体"/>
        <family val="0"/>
      </rPr>
      <t>职位编码</t>
    </r>
  </si>
  <si>
    <r>
      <rPr>
        <b/>
        <sz val="12"/>
        <rFont val="宋体"/>
        <family val="0"/>
      </rPr>
      <t>考录
名额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</si>
  <si>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</si>
  <si>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</si>
  <si>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笔试折合总成绩</t>
    </r>
  </si>
  <si>
    <r>
      <rPr>
        <b/>
        <sz val="12"/>
        <rFont val="宋体"/>
        <family val="0"/>
      </rPr>
      <t>面试折合成绩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</si>
  <si>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</si>
  <si>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职位排名</t>
    </r>
  </si>
  <si>
    <t>攀枝花市面向优秀村干部考录乡镇主任科员及以下</t>
  </si>
  <si>
    <t>60030001</t>
  </si>
  <si>
    <t>李  波</t>
  </si>
  <si>
    <t>7842303010112</t>
  </si>
  <si>
    <t>李灵敏</t>
  </si>
  <si>
    <t>7842303010108</t>
  </si>
  <si>
    <t>唐  勇</t>
  </si>
  <si>
    <t>7842303010107</t>
  </si>
  <si>
    <t>杨  峰</t>
  </si>
  <si>
    <t>7842303010114</t>
  </si>
  <si>
    <t>郭树冉</t>
  </si>
  <si>
    <t>7842303010101</t>
  </si>
  <si>
    <t>李  燕</t>
  </si>
  <si>
    <t>7842303010115</t>
  </si>
  <si>
    <t>朱正龙</t>
  </si>
  <si>
    <t>7842303010103</t>
  </si>
  <si>
    <t>彭玲珑</t>
  </si>
  <si>
    <t>7842303010104</t>
  </si>
  <si>
    <t>王艺蒙</t>
  </si>
  <si>
    <t>7842303010106</t>
  </si>
  <si>
    <r>
      <rPr>
        <sz val="12"/>
        <rFont val="宋体"/>
        <family val="0"/>
      </rPr>
      <t>缺考</t>
    </r>
  </si>
  <si>
    <t>东区面向服务基层项目人员考录乡镇主任科员及以下</t>
  </si>
  <si>
    <t>60030002</t>
  </si>
  <si>
    <t>周仔丽</t>
  </si>
  <si>
    <t>7842303010117</t>
  </si>
  <si>
    <t>李宏祥</t>
  </si>
  <si>
    <t>7842303010125</t>
  </si>
  <si>
    <r>
      <rPr>
        <sz val="12"/>
        <rFont val="宋体"/>
        <family val="0"/>
      </rPr>
      <t>胡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睿</t>
    </r>
  </si>
  <si>
    <t>7842303010119</t>
  </si>
  <si>
    <t>仁和区面向服务基层项目人员考录乡镇主任科员及以下</t>
  </si>
  <si>
    <t>单    雯</t>
  </si>
  <si>
    <t>7842303010203</t>
  </si>
  <si>
    <t>侯璇珏</t>
  </si>
  <si>
    <t>7842303010210</t>
  </si>
  <si>
    <t>刘洪波</t>
  </si>
  <si>
    <t>7842303010201</t>
  </si>
  <si>
    <t>盐边县面向优秀工人农民考录乡镇主任科员及以下</t>
  </si>
  <si>
    <t>60030004</t>
  </si>
  <si>
    <t>张  海</t>
  </si>
  <si>
    <t>7842303010224</t>
  </si>
  <si>
    <t>曾学军</t>
  </si>
  <si>
    <t>7842303010227</t>
  </si>
  <si>
    <t>肖  微</t>
  </si>
  <si>
    <t>7842303010316</t>
  </si>
  <si>
    <t>盐边县面向服务基层项目人员考录乡镇主任科员及以下</t>
  </si>
  <si>
    <t>60030005</t>
  </si>
  <si>
    <r>
      <t xml:space="preserve">王  </t>
    </r>
    <r>
      <rPr>
        <sz val="12"/>
        <rFont val="宋体"/>
        <family val="0"/>
      </rPr>
      <t>静</t>
    </r>
  </si>
  <si>
    <t>7842303010408</t>
  </si>
  <si>
    <t>谢  勇</t>
  </si>
  <si>
    <t>7842303010410</t>
  </si>
  <si>
    <r>
      <rPr>
        <sz val="12"/>
        <rFont val="宋体"/>
        <family val="0"/>
      </rPr>
      <t>朱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法</t>
    </r>
  </si>
  <si>
    <t>7842303010328</t>
  </si>
  <si>
    <t>钒钛高新区面向服务基层项目人员考录乡镇主任科员及以下</t>
  </si>
  <si>
    <t>60030006</t>
  </si>
  <si>
    <t>李金花</t>
  </si>
  <si>
    <t>7842303010418</t>
  </si>
  <si>
    <t>何唯郗</t>
  </si>
  <si>
    <t>7842303010502</t>
  </si>
  <si>
    <t>罗  航</t>
  </si>
  <si>
    <t>7842303010421</t>
  </si>
  <si>
    <r>
      <rPr>
        <b/>
        <sz val="12"/>
        <rFont val="宋体"/>
        <family val="0"/>
      </rPr>
      <t>面试
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</si>
</sst>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  <xf numFmtId="0" fontId="21" fillId="11" borderId="8" applyNumberFormat="0" applyAlignment="0" applyProtection="0"/>
    <xf numFmtId="0" fontId="9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50.00390625" style="2" customWidth="1"/>
    <col min="2" max="2" width="9.625" style="2" customWidth="1"/>
    <col min="3" max="3" width="7.125" style="2" customWidth="1"/>
    <col min="4" max="4" width="9.875" style="2" customWidth="1"/>
    <col min="5" max="5" width="14.125" style="2" customWidth="1"/>
    <col min="6" max="6" width="9.75390625" style="2" customWidth="1"/>
    <col min="7" max="7" width="7.625" style="3" customWidth="1"/>
    <col min="8" max="8" width="7.375" style="2" customWidth="1"/>
    <col min="9" max="10" width="6.625" style="2" customWidth="1"/>
    <col min="11" max="16384" width="9.00390625" style="4" customWidth="1"/>
  </cols>
  <sheetData>
    <row r="1" spans="1:10" ht="6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70</v>
      </c>
      <c r="H2" s="5" t="s">
        <v>7</v>
      </c>
      <c r="I2" s="5" t="s">
        <v>8</v>
      </c>
      <c r="J2" s="5" t="s">
        <v>9</v>
      </c>
    </row>
    <row r="3" spans="1:10" ht="27" customHeight="1">
      <c r="A3" s="18" t="s">
        <v>10</v>
      </c>
      <c r="B3" s="13" t="s">
        <v>11</v>
      </c>
      <c r="C3" s="13">
        <v>3</v>
      </c>
      <c r="D3" s="8" t="s">
        <v>12</v>
      </c>
      <c r="E3" s="8" t="s">
        <v>13</v>
      </c>
      <c r="F3" s="8">
        <v>28.3</v>
      </c>
      <c r="G3" s="9">
        <v>78.4</v>
      </c>
      <c r="H3" s="7">
        <f aca="true" t="shared" si="0" ref="H3:H10">G3*0.5</f>
        <v>39.2</v>
      </c>
      <c r="I3" s="7">
        <f aca="true" t="shared" si="1" ref="I3:I10">F3+H3</f>
        <v>67.5</v>
      </c>
      <c r="J3" s="7">
        <v>1</v>
      </c>
    </row>
    <row r="4" spans="1:10" ht="27" customHeight="1">
      <c r="A4" s="18"/>
      <c r="B4" s="13"/>
      <c r="C4" s="13"/>
      <c r="D4" s="8" t="s">
        <v>14</v>
      </c>
      <c r="E4" s="8" t="s">
        <v>15</v>
      </c>
      <c r="F4" s="8">
        <v>26.8</v>
      </c>
      <c r="G4" s="9">
        <v>81.2</v>
      </c>
      <c r="H4" s="7">
        <f t="shared" si="0"/>
        <v>40.6</v>
      </c>
      <c r="I4" s="7">
        <f t="shared" si="1"/>
        <v>67.4</v>
      </c>
      <c r="J4" s="7">
        <v>2</v>
      </c>
    </row>
    <row r="5" spans="1:10" ht="27" customHeight="1">
      <c r="A5" s="18"/>
      <c r="B5" s="13"/>
      <c r="C5" s="13"/>
      <c r="D5" s="8" t="s">
        <v>16</v>
      </c>
      <c r="E5" s="8" t="s">
        <v>17</v>
      </c>
      <c r="F5" s="8">
        <v>26.6</v>
      </c>
      <c r="G5" s="9">
        <v>81</v>
      </c>
      <c r="H5" s="7">
        <f t="shared" si="0"/>
        <v>40.5</v>
      </c>
      <c r="I5" s="7">
        <f t="shared" si="1"/>
        <v>67.1</v>
      </c>
      <c r="J5" s="7">
        <v>3</v>
      </c>
    </row>
    <row r="6" spans="1:10" ht="27" customHeight="1">
      <c r="A6" s="18"/>
      <c r="B6" s="13"/>
      <c r="C6" s="13"/>
      <c r="D6" s="8" t="s">
        <v>18</v>
      </c>
      <c r="E6" s="8" t="s">
        <v>19</v>
      </c>
      <c r="F6" s="8">
        <v>28.4</v>
      </c>
      <c r="G6" s="9">
        <v>77.2</v>
      </c>
      <c r="H6" s="7">
        <f t="shared" si="0"/>
        <v>38.6</v>
      </c>
      <c r="I6" s="7">
        <f t="shared" si="1"/>
        <v>67</v>
      </c>
      <c r="J6" s="7">
        <v>4</v>
      </c>
    </row>
    <row r="7" spans="1:10" ht="27" customHeight="1">
      <c r="A7" s="18"/>
      <c r="B7" s="13"/>
      <c r="C7" s="13"/>
      <c r="D7" s="8" t="s">
        <v>20</v>
      </c>
      <c r="E7" s="8" t="s">
        <v>21</v>
      </c>
      <c r="F7" s="8">
        <v>26.3</v>
      </c>
      <c r="G7" s="9">
        <v>80.8</v>
      </c>
      <c r="H7" s="7">
        <f t="shared" si="0"/>
        <v>40.4</v>
      </c>
      <c r="I7" s="7">
        <f t="shared" si="1"/>
        <v>66.7</v>
      </c>
      <c r="J7" s="7">
        <v>5</v>
      </c>
    </row>
    <row r="8" spans="1:10" ht="27" customHeight="1">
      <c r="A8" s="18"/>
      <c r="B8" s="13"/>
      <c r="C8" s="13"/>
      <c r="D8" s="8" t="s">
        <v>22</v>
      </c>
      <c r="E8" s="8" t="s">
        <v>23</v>
      </c>
      <c r="F8" s="8">
        <v>29.3</v>
      </c>
      <c r="G8" s="9">
        <v>73.2</v>
      </c>
      <c r="H8" s="7">
        <f t="shared" si="0"/>
        <v>36.6</v>
      </c>
      <c r="I8" s="7">
        <f t="shared" si="1"/>
        <v>65.9</v>
      </c>
      <c r="J8" s="7">
        <v>6</v>
      </c>
    </row>
    <row r="9" spans="1:10" ht="27" customHeight="1">
      <c r="A9" s="18"/>
      <c r="B9" s="13"/>
      <c r="C9" s="13"/>
      <c r="D9" s="8" t="s">
        <v>24</v>
      </c>
      <c r="E9" s="8" t="s">
        <v>25</v>
      </c>
      <c r="F9" s="8">
        <v>26.4</v>
      </c>
      <c r="G9" s="9">
        <v>77.6</v>
      </c>
      <c r="H9" s="7">
        <f t="shared" si="0"/>
        <v>38.8</v>
      </c>
      <c r="I9" s="7">
        <f t="shared" si="1"/>
        <v>65.19999999999999</v>
      </c>
      <c r="J9" s="7">
        <v>7</v>
      </c>
    </row>
    <row r="10" spans="1:10" ht="27" customHeight="1">
      <c r="A10" s="18"/>
      <c r="B10" s="13"/>
      <c r="C10" s="13"/>
      <c r="D10" s="8" t="s">
        <v>26</v>
      </c>
      <c r="E10" s="8" t="s">
        <v>27</v>
      </c>
      <c r="F10" s="8">
        <v>24.4</v>
      </c>
      <c r="G10" s="9">
        <v>75.4</v>
      </c>
      <c r="H10" s="7">
        <f t="shared" si="0"/>
        <v>37.7</v>
      </c>
      <c r="I10" s="7">
        <f t="shared" si="1"/>
        <v>62.1</v>
      </c>
      <c r="J10" s="7">
        <v>8</v>
      </c>
    </row>
    <row r="11" spans="1:10" ht="27" customHeight="1">
      <c r="A11" s="18"/>
      <c r="B11" s="13"/>
      <c r="C11" s="13"/>
      <c r="D11" s="8" t="s">
        <v>28</v>
      </c>
      <c r="E11" s="8" t="s">
        <v>29</v>
      </c>
      <c r="F11" s="8">
        <v>25.3</v>
      </c>
      <c r="G11" s="9" t="s">
        <v>30</v>
      </c>
      <c r="H11" s="7"/>
      <c r="I11" s="7"/>
      <c r="J11" s="7"/>
    </row>
    <row r="12" spans="1:10" ht="27" customHeight="1">
      <c r="A12" s="18" t="s">
        <v>31</v>
      </c>
      <c r="B12" s="13" t="s">
        <v>32</v>
      </c>
      <c r="C12" s="13">
        <v>1</v>
      </c>
      <c r="D12" s="8" t="s">
        <v>33</v>
      </c>
      <c r="E12" s="8" t="s">
        <v>34</v>
      </c>
      <c r="F12" s="8">
        <v>29.5</v>
      </c>
      <c r="G12" s="9">
        <v>76.8</v>
      </c>
      <c r="H12" s="7">
        <f aca="true" t="shared" si="2" ref="H12:H26">G12*0.5</f>
        <v>38.4</v>
      </c>
      <c r="I12" s="7">
        <f aca="true" t="shared" si="3" ref="I12:I26">F12+H12</f>
        <v>67.9</v>
      </c>
      <c r="J12" s="7">
        <v>1</v>
      </c>
    </row>
    <row r="13" spans="1:10" ht="27" customHeight="1">
      <c r="A13" s="18"/>
      <c r="B13" s="13"/>
      <c r="C13" s="13"/>
      <c r="D13" s="8" t="s">
        <v>35</v>
      </c>
      <c r="E13" s="8" t="s">
        <v>36</v>
      </c>
      <c r="F13" s="8">
        <v>29.7</v>
      </c>
      <c r="G13" s="9">
        <v>66</v>
      </c>
      <c r="H13" s="7">
        <f t="shared" si="2"/>
        <v>33</v>
      </c>
      <c r="I13" s="7">
        <f t="shared" si="3"/>
        <v>62.7</v>
      </c>
      <c r="J13" s="7">
        <v>2</v>
      </c>
    </row>
    <row r="14" spans="1:10" ht="27" customHeight="1">
      <c r="A14" s="18"/>
      <c r="B14" s="13"/>
      <c r="C14" s="13"/>
      <c r="D14" s="8" t="s">
        <v>37</v>
      </c>
      <c r="E14" s="8" t="s">
        <v>38</v>
      </c>
      <c r="F14" s="8">
        <v>27.7</v>
      </c>
      <c r="G14" s="9">
        <v>68.8</v>
      </c>
      <c r="H14" s="7">
        <f t="shared" si="2"/>
        <v>34.4</v>
      </c>
      <c r="I14" s="7">
        <f t="shared" si="3"/>
        <v>62.099999999999994</v>
      </c>
      <c r="J14" s="7">
        <v>3</v>
      </c>
    </row>
    <row r="15" spans="1:10" ht="27" customHeight="1">
      <c r="A15" s="13" t="s">
        <v>39</v>
      </c>
      <c r="B15" s="13">
        <v>60030003</v>
      </c>
      <c r="C15" s="13">
        <v>1</v>
      </c>
      <c r="D15" s="8" t="s">
        <v>40</v>
      </c>
      <c r="E15" s="8" t="s">
        <v>41</v>
      </c>
      <c r="F15" s="8">
        <v>34.6</v>
      </c>
      <c r="G15" s="9">
        <v>78</v>
      </c>
      <c r="H15" s="7">
        <f t="shared" si="2"/>
        <v>39</v>
      </c>
      <c r="I15" s="7">
        <f t="shared" si="3"/>
        <v>73.6</v>
      </c>
      <c r="J15" s="7">
        <v>1</v>
      </c>
    </row>
    <row r="16" spans="1:10" ht="27" customHeight="1">
      <c r="A16" s="13"/>
      <c r="B16" s="13"/>
      <c r="C16" s="13"/>
      <c r="D16" s="8" t="s">
        <v>42</v>
      </c>
      <c r="E16" s="8" t="s">
        <v>43</v>
      </c>
      <c r="F16" s="8">
        <v>29.5</v>
      </c>
      <c r="G16" s="9">
        <v>78</v>
      </c>
      <c r="H16" s="7">
        <f t="shared" si="2"/>
        <v>39</v>
      </c>
      <c r="I16" s="7">
        <f t="shared" si="3"/>
        <v>68.5</v>
      </c>
      <c r="J16" s="7">
        <v>2</v>
      </c>
    </row>
    <row r="17" spans="1:10" ht="27" customHeight="1">
      <c r="A17" s="13"/>
      <c r="B17" s="13"/>
      <c r="C17" s="13"/>
      <c r="D17" s="8" t="s">
        <v>44</v>
      </c>
      <c r="E17" s="8" t="s">
        <v>45</v>
      </c>
      <c r="F17" s="8">
        <v>29.1</v>
      </c>
      <c r="G17" s="9">
        <v>74</v>
      </c>
      <c r="H17" s="7">
        <f t="shared" si="2"/>
        <v>37</v>
      </c>
      <c r="I17" s="7">
        <f t="shared" si="3"/>
        <v>66.1</v>
      </c>
      <c r="J17" s="7">
        <v>3</v>
      </c>
    </row>
    <row r="18" spans="1:10" ht="27" customHeight="1">
      <c r="A18" s="10" t="s">
        <v>46</v>
      </c>
      <c r="B18" s="13" t="s">
        <v>47</v>
      </c>
      <c r="C18" s="13">
        <v>1</v>
      </c>
      <c r="D18" s="8" t="s">
        <v>48</v>
      </c>
      <c r="E18" s="8" t="s">
        <v>49</v>
      </c>
      <c r="F18" s="8">
        <v>30.3</v>
      </c>
      <c r="G18" s="9">
        <v>77.8</v>
      </c>
      <c r="H18" s="7">
        <f t="shared" si="2"/>
        <v>38.9</v>
      </c>
      <c r="I18" s="7">
        <f t="shared" si="3"/>
        <v>69.2</v>
      </c>
      <c r="J18" s="7">
        <v>1</v>
      </c>
    </row>
    <row r="19" spans="1:10" ht="27" customHeight="1">
      <c r="A19" s="11"/>
      <c r="B19" s="13"/>
      <c r="C19" s="13"/>
      <c r="D19" s="8" t="s">
        <v>50</v>
      </c>
      <c r="E19" s="8" t="s">
        <v>51</v>
      </c>
      <c r="F19" s="8">
        <v>29.3</v>
      </c>
      <c r="G19" s="9">
        <v>75.2</v>
      </c>
      <c r="H19" s="7">
        <f t="shared" si="2"/>
        <v>37.6</v>
      </c>
      <c r="I19" s="7">
        <f t="shared" si="3"/>
        <v>66.9</v>
      </c>
      <c r="J19" s="7">
        <v>2</v>
      </c>
    </row>
    <row r="20" spans="1:10" ht="27" customHeight="1">
      <c r="A20" s="12"/>
      <c r="B20" s="13"/>
      <c r="C20" s="13"/>
      <c r="D20" s="8" t="s">
        <v>52</v>
      </c>
      <c r="E20" s="8" t="s">
        <v>53</v>
      </c>
      <c r="F20" s="8">
        <v>29</v>
      </c>
      <c r="G20" s="9">
        <v>66.2</v>
      </c>
      <c r="H20" s="7">
        <f t="shared" si="2"/>
        <v>33.1</v>
      </c>
      <c r="I20" s="7">
        <f t="shared" si="3"/>
        <v>62.1</v>
      </c>
      <c r="J20" s="7">
        <v>3</v>
      </c>
    </row>
    <row r="21" spans="1:10" ht="27" customHeight="1">
      <c r="A21" s="13" t="s">
        <v>54</v>
      </c>
      <c r="B21" s="13" t="s">
        <v>55</v>
      </c>
      <c r="C21" s="13">
        <v>1</v>
      </c>
      <c r="D21" s="8" t="s">
        <v>56</v>
      </c>
      <c r="E21" s="8" t="s">
        <v>57</v>
      </c>
      <c r="F21" s="8">
        <v>27.6</v>
      </c>
      <c r="G21" s="9">
        <v>78.4</v>
      </c>
      <c r="H21" s="7">
        <f t="shared" si="2"/>
        <v>39.2</v>
      </c>
      <c r="I21" s="7">
        <f t="shared" si="3"/>
        <v>66.80000000000001</v>
      </c>
      <c r="J21" s="7">
        <v>1</v>
      </c>
    </row>
    <row r="22" spans="1:10" ht="27" customHeight="1">
      <c r="A22" s="13"/>
      <c r="B22" s="13"/>
      <c r="C22" s="13"/>
      <c r="D22" s="8" t="s">
        <v>58</v>
      </c>
      <c r="E22" s="8" t="s">
        <v>59</v>
      </c>
      <c r="F22" s="8">
        <v>27.6</v>
      </c>
      <c r="G22" s="9">
        <v>77.4</v>
      </c>
      <c r="H22" s="7">
        <f t="shared" si="2"/>
        <v>38.7</v>
      </c>
      <c r="I22" s="7">
        <f t="shared" si="3"/>
        <v>66.30000000000001</v>
      </c>
      <c r="J22" s="7">
        <v>2</v>
      </c>
    </row>
    <row r="23" spans="1:10" ht="27" customHeight="1">
      <c r="A23" s="13"/>
      <c r="B23" s="13"/>
      <c r="C23" s="13"/>
      <c r="D23" s="8" t="s">
        <v>60</v>
      </c>
      <c r="E23" s="8" t="s">
        <v>61</v>
      </c>
      <c r="F23" s="8">
        <v>27.3</v>
      </c>
      <c r="G23" s="9">
        <v>72.6</v>
      </c>
      <c r="H23" s="7">
        <f t="shared" si="2"/>
        <v>36.3</v>
      </c>
      <c r="I23" s="7">
        <f t="shared" si="3"/>
        <v>63.599999999999994</v>
      </c>
      <c r="J23" s="7">
        <v>3</v>
      </c>
    </row>
    <row r="24" spans="1:10" ht="27" customHeight="1">
      <c r="A24" s="10" t="s">
        <v>62</v>
      </c>
      <c r="B24" s="14" t="s">
        <v>63</v>
      </c>
      <c r="C24" s="13">
        <v>1</v>
      </c>
      <c r="D24" s="8" t="s">
        <v>64</v>
      </c>
      <c r="E24" s="8" t="s">
        <v>65</v>
      </c>
      <c r="F24" s="8">
        <v>28.4</v>
      </c>
      <c r="G24" s="9">
        <v>80.6</v>
      </c>
      <c r="H24" s="7">
        <f t="shared" si="2"/>
        <v>40.3</v>
      </c>
      <c r="I24" s="7">
        <f t="shared" si="3"/>
        <v>68.69999999999999</v>
      </c>
      <c r="J24" s="7">
        <v>1</v>
      </c>
    </row>
    <row r="25" spans="1:10" ht="27" customHeight="1">
      <c r="A25" s="11"/>
      <c r="B25" s="15"/>
      <c r="C25" s="13"/>
      <c r="D25" s="8" t="s">
        <v>66</v>
      </c>
      <c r="E25" s="8" t="s">
        <v>67</v>
      </c>
      <c r="F25" s="8">
        <v>29.6</v>
      </c>
      <c r="G25" s="9">
        <v>77.2</v>
      </c>
      <c r="H25" s="7">
        <f t="shared" si="2"/>
        <v>38.6</v>
      </c>
      <c r="I25" s="7">
        <f t="shared" si="3"/>
        <v>68.2</v>
      </c>
      <c r="J25" s="7">
        <v>2</v>
      </c>
    </row>
    <row r="26" spans="1:10" ht="27" customHeight="1">
      <c r="A26" s="12"/>
      <c r="B26" s="16"/>
      <c r="C26" s="13"/>
      <c r="D26" s="8" t="s">
        <v>68</v>
      </c>
      <c r="E26" s="8" t="s">
        <v>69</v>
      </c>
      <c r="F26" s="8">
        <v>28.7</v>
      </c>
      <c r="G26" s="9">
        <v>66.6</v>
      </c>
      <c r="H26" s="7">
        <f t="shared" si="2"/>
        <v>33.3</v>
      </c>
      <c r="I26" s="7">
        <f t="shared" si="3"/>
        <v>62</v>
      </c>
      <c r="J26" s="7">
        <v>3</v>
      </c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</sheetData>
  <sheetProtection/>
  <mergeCells count="19">
    <mergeCell ref="B3:B11"/>
    <mergeCell ref="B12:B14"/>
    <mergeCell ref="B15:B17"/>
    <mergeCell ref="C18:C20"/>
    <mergeCell ref="C21:C23"/>
    <mergeCell ref="C24:C26"/>
    <mergeCell ref="A1:J1"/>
    <mergeCell ref="A3:A11"/>
    <mergeCell ref="A12:A14"/>
    <mergeCell ref="A15:A17"/>
    <mergeCell ref="C3:C11"/>
    <mergeCell ref="C12:C14"/>
    <mergeCell ref="C15:C17"/>
    <mergeCell ref="A18:A20"/>
    <mergeCell ref="A21:A23"/>
    <mergeCell ref="A24:A26"/>
    <mergeCell ref="B21:B23"/>
    <mergeCell ref="B24:B26"/>
    <mergeCell ref="B18:B20"/>
  </mergeCells>
  <printOptions horizontalCentered="1"/>
  <pageMargins left="0.39" right="0" top="0.79" bottom="0.79" header="0.51" footer="0.51"/>
  <pageSetup horizontalDpi="600" verticalDpi="600" orientation="landscape" paperSize="9"/>
  <headerFooter alignWithMargins="0">
    <oddFooter>&amp;C第 &amp;P 页，共 &amp;N 页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2017-06-26T02:24:30Z</cp:lastPrinted>
  <dcterms:created xsi:type="dcterms:W3CDTF">2016-06-07T01:14:59Z</dcterms:created>
  <dcterms:modified xsi:type="dcterms:W3CDTF">2017-06-29T02:49:41Z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