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1" sheetId="1" r:id="rId1"/>
  </sheets>
  <definedNames>
    <definedName name="_xlnm.Print_Titles" localSheetId="0">'1'!$1:$2</definedName>
    <definedName name="_xlnm._FilterDatabase" localSheetId="0" hidden="1">'1'!$A$2:$F$10</definedName>
  </definedNames>
  <calcPr fullCalcOnLoad="1"/>
</workbook>
</file>

<file path=xl/sharedStrings.xml><?xml version="1.0" encoding="utf-8"?>
<sst xmlns="http://schemas.openxmlformats.org/spreadsheetml/2006/main" count="53" uniqueCount="34">
  <si>
    <t>自贡市大安区2015年上半年面向社会公开考试聘用教师公示名单</t>
  </si>
  <si>
    <t>姓名</t>
  </si>
  <si>
    <t>准考证号</t>
  </si>
  <si>
    <t>报考单位</t>
  </si>
  <si>
    <t>报考职位</t>
  </si>
  <si>
    <t>职位编码</t>
  </si>
  <si>
    <t>笔试成绩</t>
  </si>
  <si>
    <t>加分</t>
  </si>
  <si>
    <t>笔试折合成绩</t>
  </si>
  <si>
    <t>面试成绩</t>
  </si>
  <si>
    <t>面试折合成绩</t>
  </si>
  <si>
    <t>笔试面试总成绩</t>
  </si>
  <si>
    <t>职位内排名</t>
  </si>
  <si>
    <t>王磊</t>
  </si>
  <si>
    <t>1202115112716</t>
  </si>
  <si>
    <t>教育局下属学校（大安区教育局）</t>
  </si>
  <si>
    <t>初中思想品德</t>
  </si>
  <si>
    <t>401011</t>
  </si>
  <si>
    <t>陈雪丽</t>
  </si>
  <si>
    <t>1202115112630</t>
  </si>
  <si>
    <t>李娇</t>
  </si>
  <si>
    <t>1202115112707</t>
  </si>
  <si>
    <t>马静</t>
  </si>
  <si>
    <t>1202115112711</t>
  </si>
  <si>
    <t>唐依漪</t>
  </si>
  <si>
    <t>1202115112818</t>
  </si>
  <si>
    <t>小学品德与生活</t>
  </si>
  <si>
    <t>402011</t>
  </si>
  <si>
    <t>梁敏</t>
  </si>
  <si>
    <t>1202115112813</t>
  </si>
  <si>
    <t>高立梅</t>
  </si>
  <si>
    <t>1202115112808</t>
  </si>
  <si>
    <t>余宵月</t>
  </si>
  <si>
    <t>1202115112820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</si>
</sst>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7">
    <font>
      <sz val="10"/>
      <name val="Arial"/>
      <family val="2"/>
    </font>
    <font>
      <sz val="10"/>
      <name val="宋体"/>
      <family val="0"/>
    </font>
    <font>
      <b/>
      <sz val="10"/>
      <name val="方正小标宋简体"/>
      <family val="0"/>
    </font>
    <font>
      <b/>
      <sz val="14"/>
      <name val="宋体"/>
      <family val="0"/>
    </font>
    <font>
      <sz val="9"/>
      <color indexed="8"/>
      <name val="仿宋_GB2312"/>
      <family val="3"/>
    </font>
    <font>
      <sz val="9"/>
      <name val="仿宋_GB2312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7" fillId="7" borderId="0" applyNumberFormat="0" applyBorder="0" applyAlignment="0" applyProtection="0"/>
    <xf numFmtId="0" fontId="14" fillId="0" borderId="5" applyNumberFormat="0" applyFill="0" applyAlignment="0" applyProtection="0"/>
    <xf numFmtId="0" fontId="7" fillId="8" borderId="0" applyNumberFormat="0" applyBorder="0" applyAlignment="0" applyProtection="0"/>
    <xf numFmtId="0" fontId="19" fillId="9" borderId="6" applyNumberFormat="0" applyAlignment="0" applyProtection="0"/>
    <xf numFmtId="0" fontId="20" fillId="9" borderId="1" applyNumberFormat="0" applyAlignment="0" applyProtection="0"/>
    <xf numFmtId="0" fontId="21" fillId="10" borderId="7" applyNumberFormat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8" applyNumberFormat="0" applyFill="0" applyAlignment="0" applyProtection="0"/>
    <xf numFmtId="0" fontId="13" fillId="0" borderId="9" applyNumberFormat="0" applyFill="0" applyAlignment="0" applyProtection="0"/>
    <xf numFmtId="0" fontId="22" fillId="7" borderId="0" applyNumberFormat="0" applyBorder="0" applyAlignment="0" applyProtection="0"/>
    <xf numFmtId="0" fontId="23" fillId="3" borderId="0" applyNumberFormat="0" applyBorder="0" applyAlignment="0" applyProtection="0"/>
    <xf numFmtId="0" fontId="8" fillId="7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7" fillId="16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8" fillId="2" borderId="0" applyNumberFormat="0" applyBorder="0" applyAlignment="0" applyProtection="0"/>
    <xf numFmtId="0" fontId="7" fillId="13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left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7" fontId="26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workbookViewId="0" topLeftCell="A1">
      <selection activeCell="M7" sqref="M7"/>
    </sheetView>
  </sheetViews>
  <sheetFormatPr defaultColWidth="9.140625" defaultRowHeight="12.75"/>
  <cols>
    <col min="1" max="1" width="6.7109375" style="3" customWidth="1"/>
    <col min="2" max="2" width="12.8515625" style="3" customWidth="1"/>
    <col min="3" max="3" width="15.00390625" style="3" customWidth="1"/>
    <col min="4" max="4" width="12.8515625" style="3" customWidth="1"/>
    <col min="5" max="5" width="6.8515625" style="3" customWidth="1"/>
    <col min="6" max="6" width="5.140625" style="4" customWidth="1"/>
    <col min="7" max="7" width="4.7109375" style="4" customWidth="1"/>
    <col min="8" max="8" width="6.140625" style="3" customWidth="1"/>
    <col min="9" max="9" width="6.421875" style="5" customWidth="1"/>
    <col min="10" max="10" width="5.57421875" style="3" customWidth="1"/>
    <col min="11" max="11" width="7.28125" style="3" customWidth="1"/>
    <col min="12" max="12" width="6.28125" style="3" customWidth="1"/>
    <col min="13" max="16384" width="9.140625" style="3" customWidth="1"/>
  </cols>
  <sheetData>
    <row r="1" spans="1:12" ht="27.75" customHeight="1">
      <c r="A1" s="6" t="s">
        <v>0</v>
      </c>
      <c r="B1" s="6"/>
      <c r="C1" s="6"/>
      <c r="D1" s="6"/>
      <c r="E1" s="6"/>
      <c r="F1" s="6"/>
      <c r="G1" s="6"/>
      <c r="H1" s="6"/>
      <c r="I1" s="13"/>
      <c r="J1" s="6"/>
      <c r="K1" s="6"/>
      <c r="L1" s="6"/>
    </row>
    <row r="2" spans="1:12" s="1" customFormat="1" ht="42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14" t="s">
        <v>9</v>
      </c>
      <c r="J2" s="8" t="s">
        <v>10</v>
      </c>
      <c r="K2" s="8" t="s">
        <v>11</v>
      </c>
      <c r="L2" s="15" t="s">
        <v>12</v>
      </c>
    </row>
    <row r="3" spans="1:12" s="2" customFormat="1" ht="39" customHeight="1">
      <c r="A3" s="9" t="s">
        <v>13</v>
      </c>
      <c r="B3" s="9" t="s">
        <v>14</v>
      </c>
      <c r="C3" s="10" t="s">
        <v>15</v>
      </c>
      <c r="D3" s="9" t="s">
        <v>16</v>
      </c>
      <c r="E3" s="9" t="s">
        <v>17</v>
      </c>
      <c r="F3" s="11">
        <v>73</v>
      </c>
      <c r="G3" s="12"/>
      <c r="H3" s="12">
        <f>F3*0.5</f>
        <v>36.5</v>
      </c>
      <c r="I3" s="16">
        <v>81.08</v>
      </c>
      <c r="J3" s="17">
        <f>I3*0.5</f>
        <v>40.54</v>
      </c>
      <c r="K3" s="18">
        <f>H3+J3</f>
        <v>77.03999999999999</v>
      </c>
      <c r="L3" s="11">
        <v>1</v>
      </c>
    </row>
    <row r="4" spans="1:12" s="2" customFormat="1" ht="39" customHeight="1">
      <c r="A4" s="9" t="s">
        <v>18</v>
      </c>
      <c r="B4" s="9" t="s">
        <v>19</v>
      </c>
      <c r="C4" s="10" t="s">
        <v>15</v>
      </c>
      <c r="D4" s="9" t="s">
        <v>16</v>
      </c>
      <c r="E4" s="9" t="s">
        <v>17</v>
      </c>
      <c r="F4" s="11">
        <v>72</v>
      </c>
      <c r="G4" s="12"/>
      <c r="H4" s="12">
        <f aca="true" t="shared" si="0" ref="H4:H10">F4*0.5</f>
        <v>36</v>
      </c>
      <c r="I4" s="16">
        <v>76.32</v>
      </c>
      <c r="J4" s="17">
        <f aca="true" t="shared" si="1" ref="J4:J10">I4*0.5</f>
        <v>38.16</v>
      </c>
      <c r="K4" s="18">
        <f aca="true" t="shared" si="2" ref="K4:K10">H4+J4</f>
        <v>74.16</v>
      </c>
      <c r="L4" s="11">
        <v>2</v>
      </c>
    </row>
    <row r="5" spans="1:12" s="2" customFormat="1" ht="39" customHeight="1">
      <c r="A5" s="9" t="s">
        <v>20</v>
      </c>
      <c r="B5" s="9" t="s">
        <v>21</v>
      </c>
      <c r="C5" s="10" t="s">
        <v>15</v>
      </c>
      <c r="D5" s="9" t="s">
        <v>16</v>
      </c>
      <c r="E5" s="9" t="s">
        <v>17</v>
      </c>
      <c r="F5" s="11">
        <v>68</v>
      </c>
      <c r="G5" s="12"/>
      <c r="H5" s="12">
        <f t="shared" si="0"/>
        <v>34</v>
      </c>
      <c r="I5" s="16">
        <v>79.56</v>
      </c>
      <c r="J5" s="17">
        <f t="shared" si="1"/>
        <v>39.78</v>
      </c>
      <c r="K5" s="18">
        <f t="shared" si="2"/>
        <v>73.78</v>
      </c>
      <c r="L5" s="11">
        <v>3</v>
      </c>
    </row>
    <row r="6" spans="1:12" s="2" customFormat="1" ht="39" customHeight="1">
      <c r="A6" s="9" t="s">
        <v>22</v>
      </c>
      <c r="B6" s="9" t="s">
        <v>23</v>
      </c>
      <c r="C6" s="10" t="s">
        <v>15</v>
      </c>
      <c r="D6" s="9" t="s">
        <v>16</v>
      </c>
      <c r="E6" s="9" t="s">
        <v>17</v>
      </c>
      <c r="F6" s="11">
        <v>73</v>
      </c>
      <c r="G6" s="12"/>
      <c r="H6" s="12">
        <f t="shared" si="0"/>
        <v>36.5</v>
      </c>
      <c r="I6" s="16">
        <v>74.16</v>
      </c>
      <c r="J6" s="17">
        <f t="shared" si="1"/>
        <v>37.08</v>
      </c>
      <c r="K6" s="18">
        <f t="shared" si="2"/>
        <v>73.58</v>
      </c>
      <c r="L6" s="11">
        <v>4</v>
      </c>
    </row>
    <row r="7" spans="1:12" s="2" customFormat="1" ht="39" customHeight="1">
      <c r="A7" s="9" t="s">
        <v>24</v>
      </c>
      <c r="B7" s="9" t="s">
        <v>25</v>
      </c>
      <c r="C7" s="10" t="s">
        <v>15</v>
      </c>
      <c r="D7" s="9" t="s">
        <v>26</v>
      </c>
      <c r="E7" s="9" t="s">
        <v>27</v>
      </c>
      <c r="F7" s="11">
        <v>61</v>
      </c>
      <c r="G7" s="12"/>
      <c r="H7" s="12">
        <f t="shared" si="0"/>
        <v>30.5</v>
      </c>
      <c r="I7" s="16">
        <v>88.76</v>
      </c>
      <c r="J7" s="17">
        <f t="shared" si="1"/>
        <v>44.38</v>
      </c>
      <c r="K7" s="18">
        <f t="shared" si="2"/>
        <v>74.88</v>
      </c>
      <c r="L7" s="11">
        <v>1</v>
      </c>
    </row>
    <row r="8" spans="1:12" s="2" customFormat="1" ht="39" customHeight="1">
      <c r="A8" s="9" t="s">
        <v>28</v>
      </c>
      <c r="B8" s="9" t="s">
        <v>29</v>
      </c>
      <c r="C8" s="10" t="s">
        <v>15</v>
      </c>
      <c r="D8" s="9" t="s">
        <v>26</v>
      </c>
      <c r="E8" s="9" t="s">
        <v>27</v>
      </c>
      <c r="F8" s="11">
        <v>67</v>
      </c>
      <c r="G8" s="12"/>
      <c r="H8" s="12">
        <f t="shared" si="0"/>
        <v>33.5</v>
      </c>
      <c r="I8" s="16">
        <v>82.62</v>
      </c>
      <c r="J8" s="17">
        <f t="shared" si="1"/>
        <v>41.31</v>
      </c>
      <c r="K8" s="18">
        <f t="shared" si="2"/>
        <v>74.81</v>
      </c>
      <c r="L8" s="11">
        <v>2</v>
      </c>
    </row>
    <row r="9" spans="1:12" s="2" customFormat="1" ht="39" customHeight="1">
      <c r="A9" s="9" t="s">
        <v>30</v>
      </c>
      <c r="B9" s="9" t="s">
        <v>31</v>
      </c>
      <c r="C9" s="10" t="s">
        <v>15</v>
      </c>
      <c r="D9" s="9" t="s">
        <v>26</v>
      </c>
      <c r="E9" s="9" t="s">
        <v>27</v>
      </c>
      <c r="F9" s="11">
        <v>67</v>
      </c>
      <c r="G9" s="12"/>
      <c r="H9" s="12">
        <f t="shared" si="0"/>
        <v>33.5</v>
      </c>
      <c r="I9" s="16">
        <v>80.9</v>
      </c>
      <c r="J9" s="17">
        <f t="shared" si="1"/>
        <v>40.45</v>
      </c>
      <c r="K9" s="18">
        <f t="shared" si="2"/>
        <v>73.95</v>
      </c>
      <c r="L9" s="11">
        <v>3</v>
      </c>
    </row>
    <row r="10" spans="1:12" s="2" customFormat="1" ht="39" customHeight="1">
      <c r="A10" s="9" t="s">
        <v>32</v>
      </c>
      <c r="B10" s="9" t="s">
        <v>33</v>
      </c>
      <c r="C10" s="10" t="s">
        <v>15</v>
      </c>
      <c r="D10" s="9" t="s">
        <v>26</v>
      </c>
      <c r="E10" s="9" t="s">
        <v>27</v>
      </c>
      <c r="F10" s="11">
        <v>61</v>
      </c>
      <c r="G10" s="12"/>
      <c r="H10" s="12">
        <f t="shared" si="0"/>
        <v>30.5</v>
      </c>
      <c r="I10" s="16">
        <v>84.58</v>
      </c>
      <c r="J10" s="17">
        <f t="shared" si="1"/>
        <v>42.29</v>
      </c>
      <c r="K10" s="18">
        <f t="shared" si="2"/>
        <v>72.78999999999999</v>
      </c>
      <c r="L10" s="11">
        <v>5</v>
      </c>
    </row>
  </sheetData>
  <sheetProtection/>
  <autoFilter ref="A2:F10"/>
  <mergeCells count="1">
    <mergeCell ref="A1:L1"/>
  </mergeCells>
  <printOptions horizontalCentered="1"/>
  <pageMargins left="0.16" right="0.16" top="0.47" bottom="0.16" header="0.2" footer="0.16"/>
  <pageSetup fitToHeight="1" fitToWidth="1"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2015-07-15T03:55:25Z</cp:lastPrinted>
  <dcterms:created xsi:type="dcterms:W3CDTF">2015-05-06T02:10:25Z</dcterms:created>
  <dcterms:modified xsi:type="dcterms:W3CDTF">2016-02-24T08:43:08Z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