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<sst xmlns="http://schemas.openxmlformats.org/spreadsheetml/2006/main" count="73" uniqueCount="58">
  <si>
    <t>序号</t>
  </si>
  <si>
    <t>招聘单位</t>
  </si>
  <si>
    <t>姓名</t>
  </si>
  <si>
    <t>性别</t>
  </si>
  <si>
    <t>女</t>
  </si>
  <si>
    <t>招聘人数</t>
  </si>
  <si>
    <t>岗位代码</t>
  </si>
  <si>
    <t>男</t>
  </si>
  <si>
    <t>余坪镇卫生院</t>
  </si>
  <si>
    <t>汉王乡卫生院</t>
  </si>
  <si>
    <t>花溪镇卫生院</t>
  </si>
  <si>
    <t>三宝镇卫生院</t>
  </si>
  <si>
    <t>男</t>
  </si>
  <si>
    <t>洪雅县中医医院</t>
  </si>
  <si>
    <t>桃源乡卫生院</t>
  </si>
  <si>
    <t>徐康洪</t>
  </si>
  <si>
    <t>女</t>
  </si>
  <si>
    <t>高庙镇卫生院</t>
  </si>
  <si>
    <t>女</t>
  </si>
  <si>
    <t>周云</t>
  </si>
  <si>
    <t>柳江中心卫生院</t>
  </si>
  <si>
    <t>中保镇卫生院</t>
  </si>
  <si>
    <t>女</t>
  </si>
  <si>
    <t>付林</t>
  </si>
  <si>
    <t>雷凯</t>
  </si>
  <si>
    <t>瓦屋山镇卫生院</t>
  </si>
  <si>
    <t>洪雅县人民医院</t>
  </si>
  <si>
    <t>郭焘</t>
  </si>
  <si>
    <t>男</t>
  </si>
  <si>
    <t>女</t>
  </si>
  <si>
    <t>高庙镇卫生院</t>
  </si>
  <si>
    <t>东岳镇卫生院</t>
  </si>
  <si>
    <t>张德华</t>
  </si>
  <si>
    <t>精神康复医院</t>
  </si>
  <si>
    <t>余红梅</t>
  </si>
  <si>
    <t>李怀瑶</t>
  </si>
  <si>
    <t>王琼</t>
  </si>
  <si>
    <t>面试成绩</t>
  </si>
  <si>
    <t>面试折合成绩（40%）</t>
  </si>
  <si>
    <t>总成绩</t>
  </si>
  <si>
    <t>排名</t>
  </si>
  <si>
    <t>操作成绩</t>
  </si>
  <si>
    <t>操作折合成绩（60%）</t>
  </si>
  <si>
    <t>杨婷</t>
  </si>
  <si>
    <t>苏维</t>
  </si>
  <si>
    <t>吴胡昭</t>
  </si>
  <si>
    <t>杨仕芬</t>
  </si>
  <si>
    <t>张惠雅</t>
  </si>
  <si>
    <t>吕博</t>
  </si>
  <si>
    <t>苟小玲</t>
  </si>
  <si>
    <t>欧阳林</t>
  </si>
  <si>
    <t>任静雯</t>
  </si>
  <si>
    <t>唐巍</t>
  </si>
  <si>
    <t>张冉旭</t>
  </si>
  <si>
    <t>临床组</t>
  </si>
  <si>
    <t>护理组</t>
  </si>
  <si>
    <t>类别</t>
  </si>
  <si>
    <t>2017年下半年洪雅县卫生类考核招聘高层次和紧缺专业技术人才
公示人员名单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</si>
</sst>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mmm/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</numFmts>
  <fonts count="4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18"/>
      <name val="方正小标宋简体"/>
      <family val="4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N2" sqref="N2"/>
    </sheetView>
  </sheetViews>
  <sheetFormatPr defaultColWidth="9.00390625" defaultRowHeight="14.25"/>
  <cols>
    <col min="1" max="1" width="5.625" style="3" customWidth="1"/>
    <col min="2" max="2" width="5.75390625" style="3" customWidth="1"/>
    <col min="3" max="3" width="13.625" style="3" customWidth="1"/>
    <col min="4" max="4" width="5.75390625" style="3" customWidth="1"/>
    <col min="5" max="5" width="9.00390625" style="3" customWidth="1"/>
    <col min="6" max="6" width="6.125" style="3" customWidth="1"/>
    <col min="7" max="7" width="5.875" style="3" customWidth="1"/>
    <col min="8" max="8" width="9.125" style="3" customWidth="1"/>
    <col min="9" max="9" width="9.75390625" style="3" customWidth="1"/>
    <col min="10" max="10" width="6.625" style="3" customWidth="1"/>
    <col min="11" max="11" width="9.25390625" style="3" customWidth="1"/>
    <col min="12" max="12" width="9.00390625" style="3" customWidth="1"/>
    <col min="13" max="13" width="6.875" style="3" customWidth="1"/>
    <col min="14" max="16384" width="9.00390625" style="3" customWidth="1"/>
  </cols>
  <sheetData>
    <row r="1" spans="1:13" ht="52.5" customHeight="1">
      <c r="A1" s="1" t="s">
        <v>57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3" ht="22.5" customHeight="1">
      <c r="A2" s="4" t="s">
        <v>0</v>
      </c>
      <c r="B2" s="5" t="s">
        <v>56</v>
      </c>
      <c r="C2" s="4" t="s">
        <v>1</v>
      </c>
      <c r="D2" s="6" t="s">
        <v>5</v>
      </c>
      <c r="E2" s="4" t="s">
        <v>6</v>
      </c>
      <c r="F2" s="6" t="s">
        <v>2</v>
      </c>
      <c r="G2" s="6" t="s">
        <v>3</v>
      </c>
      <c r="H2" s="4" t="s">
        <v>37</v>
      </c>
      <c r="I2" s="4" t="s">
        <v>38</v>
      </c>
      <c r="J2" s="4" t="s">
        <v>41</v>
      </c>
      <c r="K2" s="4" t="s">
        <v>42</v>
      </c>
      <c r="L2" s="4" t="s">
        <v>39</v>
      </c>
      <c r="M2" s="4" t="s">
        <v>40</v>
      </c>
    </row>
    <row r="3" spans="1:13" ht="15.75" customHeight="1">
      <c r="A3" s="4"/>
      <c r="B3" s="7"/>
      <c r="C3" s="4"/>
      <c r="D3" s="7"/>
      <c r="E3" s="4"/>
      <c r="F3" s="7"/>
      <c r="G3" s="7"/>
      <c r="H3" s="4"/>
      <c r="I3" s="4"/>
      <c r="J3" s="4"/>
      <c r="K3" s="4"/>
      <c r="L3" s="4"/>
      <c r="M3" s="4"/>
    </row>
    <row r="4" spans="1:13" ht="19.5" customHeight="1">
      <c r="A4" s="8">
        <v>1</v>
      </c>
      <c r="B4" s="6" t="s">
        <v>54</v>
      </c>
      <c r="C4" s="9" t="s">
        <v>26</v>
      </c>
      <c r="D4" s="9">
        <v>2</v>
      </c>
      <c r="E4" s="9">
        <v>170403104</v>
      </c>
      <c r="F4" s="10" t="s">
        <v>43</v>
      </c>
      <c r="G4" s="10" t="s">
        <v>29</v>
      </c>
      <c r="H4" s="11">
        <v>87.4</v>
      </c>
      <c r="I4" s="11">
        <f aca="true" t="shared" si="0" ref="I4:I23">H4*0.4</f>
        <v>34.96</v>
      </c>
      <c r="J4" s="11">
        <v>90</v>
      </c>
      <c r="K4" s="11">
        <f aca="true" t="shared" si="1" ref="K4:K23">J4*0.6</f>
        <v>54</v>
      </c>
      <c r="L4" s="11">
        <f aca="true" t="shared" si="2" ref="L4:L23">I4+K4</f>
        <v>88.96000000000001</v>
      </c>
      <c r="M4" s="11">
        <v>1</v>
      </c>
    </row>
    <row r="5" spans="1:13" ht="19.5" customHeight="1">
      <c r="A5" s="8">
        <v>2</v>
      </c>
      <c r="B5" s="12"/>
      <c r="C5" s="9"/>
      <c r="D5" s="9"/>
      <c r="E5" s="9"/>
      <c r="F5" s="10" t="s">
        <v>27</v>
      </c>
      <c r="G5" s="10" t="s">
        <v>28</v>
      </c>
      <c r="H5" s="11">
        <v>86.2</v>
      </c>
      <c r="I5" s="11">
        <f t="shared" si="0"/>
        <v>34.480000000000004</v>
      </c>
      <c r="J5" s="11">
        <v>90</v>
      </c>
      <c r="K5" s="11">
        <f t="shared" si="1"/>
        <v>54</v>
      </c>
      <c r="L5" s="11">
        <f t="shared" si="2"/>
        <v>88.48</v>
      </c>
      <c r="M5" s="11">
        <v>2</v>
      </c>
    </row>
    <row r="6" spans="1:13" ht="19.5" customHeight="1">
      <c r="A6" s="8">
        <v>3</v>
      </c>
      <c r="B6" s="12"/>
      <c r="C6" s="13" t="s">
        <v>13</v>
      </c>
      <c r="D6" s="14">
        <v>1</v>
      </c>
      <c r="E6" s="13">
        <v>170403105</v>
      </c>
      <c r="F6" s="10" t="s">
        <v>44</v>
      </c>
      <c r="G6" s="13" t="s">
        <v>12</v>
      </c>
      <c r="H6" s="11">
        <v>85.6</v>
      </c>
      <c r="I6" s="11">
        <f t="shared" si="0"/>
        <v>34.24</v>
      </c>
      <c r="J6" s="11">
        <v>90</v>
      </c>
      <c r="K6" s="11">
        <f t="shared" si="1"/>
        <v>54</v>
      </c>
      <c r="L6" s="11">
        <f t="shared" si="2"/>
        <v>88.24000000000001</v>
      </c>
      <c r="M6" s="11">
        <v>1</v>
      </c>
    </row>
    <row r="7" spans="1:13" ht="19.5" customHeight="1">
      <c r="A7" s="8">
        <v>4</v>
      </c>
      <c r="B7" s="12"/>
      <c r="C7" s="13" t="s">
        <v>8</v>
      </c>
      <c r="D7" s="14">
        <v>1</v>
      </c>
      <c r="E7" s="13">
        <v>170403113</v>
      </c>
      <c r="F7" s="10" t="s">
        <v>45</v>
      </c>
      <c r="G7" s="13" t="s">
        <v>12</v>
      </c>
      <c r="H7" s="11">
        <v>88.2</v>
      </c>
      <c r="I7" s="11">
        <f t="shared" si="0"/>
        <v>35.28</v>
      </c>
      <c r="J7" s="11">
        <v>88</v>
      </c>
      <c r="K7" s="11">
        <f t="shared" si="1"/>
        <v>52.8</v>
      </c>
      <c r="L7" s="11">
        <f t="shared" si="2"/>
        <v>88.08</v>
      </c>
      <c r="M7" s="11">
        <v>1</v>
      </c>
    </row>
    <row r="8" spans="1:13" ht="19.5" customHeight="1">
      <c r="A8" s="8">
        <v>5</v>
      </c>
      <c r="B8" s="12"/>
      <c r="C8" s="13" t="s">
        <v>10</v>
      </c>
      <c r="D8" s="14">
        <v>1</v>
      </c>
      <c r="E8" s="13">
        <v>170403116</v>
      </c>
      <c r="F8" s="10" t="s">
        <v>46</v>
      </c>
      <c r="G8" s="13" t="s">
        <v>22</v>
      </c>
      <c r="H8" s="11">
        <v>81.6</v>
      </c>
      <c r="I8" s="11">
        <f t="shared" si="0"/>
        <v>32.64</v>
      </c>
      <c r="J8" s="11">
        <v>88</v>
      </c>
      <c r="K8" s="11">
        <f t="shared" si="1"/>
        <v>52.8</v>
      </c>
      <c r="L8" s="11">
        <f t="shared" si="2"/>
        <v>85.44</v>
      </c>
      <c r="M8" s="11">
        <v>1</v>
      </c>
    </row>
    <row r="9" spans="1:13" ht="19.5" customHeight="1">
      <c r="A9" s="8">
        <v>6</v>
      </c>
      <c r="B9" s="12"/>
      <c r="C9" s="13" t="s">
        <v>10</v>
      </c>
      <c r="D9" s="14">
        <v>1</v>
      </c>
      <c r="E9" s="13">
        <v>170403115</v>
      </c>
      <c r="F9" s="10" t="s">
        <v>47</v>
      </c>
      <c r="G9" s="13" t="s">
        <v>4</v>
      </c>
      <c r="H9" s="11">
        <v>83.8</v>
      </c>
      <c r="I9" s="11">
        <f t="shared" si="0"/>
        <v>33.52</v>
      </c>
      <c r="J9" s="11">
        <v>78</v>
      </c>
      <c r="K9" s="11">
        <f t="shared" si="1"/>
        <v>46.8</v>
      </c>
      <c r="L9" s="11">
        <f t="shared" si="2"/>
        <v>80.32</v>
      </c>
      <c r="M9" s="11">
        <v>1</v>
      </c>
    </row>
    <row r="10" spans="1:13" ht="19.5" customHeight="1">
      <c r="A10" s="8">
        <v>7</v>
      </c>
      <c r="B10" s="12"/>
      <c r="C10" s="13" t="s">
        <v>11</v>
      </c>
      <c r="D10" s="14">
        <v>1</v>
      </c>
      <c r="E10" s="13">
        <v>170403109</v>
      </c>
      <c r="F10" s="10" t="s">
        <v>48</v>
      </c>
      <c r="G10" s="13" t="s">
        <v>12</v>
      </c>
      <c r="H10" s="11">
        <v>82.6</v>
      </c>
      <c r="I10" s="11">
        <f t="shared" si="0"/>
        <v>33.04</v>
      </c>
      <c r="J10" s="11">
        <v>80</v>
      </c>
      <c r="K10" s="11">
        <f t="shared" si="1"/>
        <v>48</v>
      </c>
      <c r="L10" s="11">
        <f t="shared" si="2"/>
        <v>81.03999999999999</v>
      </c>
      <c r="M10" s="11">
        <v>1</v>
      </c>
    </row>
    <row r="11" spans="1:13" ht="19.5" customHeight="1">
      <c r="A11" s="8">
        <v>8</v>
      </c>
      <c r="B11" s="12"/>
      <c r="C11" s="13" t="s">
        <v>31</v>
      </c>
      <c r="D11" s="14">
        <v>1</v>
      </c>
      <c r="E11" s="13">
        <v>170403108</v>
      </c>
      <c r="F11" s="10" t="s">
        <v>32</v>
      </c>
      <c r="G11" s="13" t="s">
        <v>12</v>
      </c>
      <c r="H11" s="11">
        <v>83</v>
      </c>
      <c r="I11" s="11">
        <f t="shared" si="0"/>
        <v>33.2</v>
      </c>
      <c r="J11" s="11">
        <v>80</v>
      </c>
      <c r="K11" s="11">
        <f t="shared" si="1"/>
        <v>48</v>
      </c>
      <c r="L11" s="11">
        <f t="shared" si="2"/>
        <v>81.2</v>
      </c>
      <c r="M11" s="11">
        <v>1</v>
      </c>
    </row>
    <row r="12" spans="1:13" ht="19.5" customHeight="1">
      <c r="A12" s="8">
        <v>9</v>
      </c>
      <c r="B12" s="12"/>
      <c r="C12" s="13" t="s">
        <v>14</v>
      </c>
      <c r="D12" s="14">
        <v>1</v>
      </c>
      <c r="E12" s="13">
        <v>170403119</v>
      </c>
      <c r="F12" s="10" t="s">
        <v>49</v>
      </c>
      <c r="G12" s="13" t="s">
        <v>4</v>
      </c>
      <c r="H12" s="11">
        <v>75.4</v>
      </c>
      <c r="I12" s="11">
        <f t="shared" si="0"/>
        <v>30.160000000000004</v>
      </c>
      <c r="J12" s="11">
        <v>85</v>
      </c>
      <c r="K12" s="11">
        <f t="shared" si="1"/>
        <v>51</v>
      </c>
      <c r="L12" s="11">
        <f t="shared" si="2"/>
        <v>81.16</v>
      </c>
      <c r="M12" s="11">
        <v>1</v>
      </c>
    </row>
    <row r="13" spans="1:13" ht="19.5" customHeight="1">
      <c r="A13" s="8">
        <v>10</v>
      </c>
      <c r="B13" s="12"/>
      <c r="C13" s="13" t="s">
        <v>25</v>
      </c>
      <c r="D13" s="14">
        <v>1</v>
      </c>
      <c r="E13" s="13">
        <v>170403121</v>
      </c>
      <c r="F13" s="10" t="s">
        <v>15</v>
      </c>
      <c r="G13" s="13" t="s">
        <v>12</v>
      </c>
      <c r="H13" s="11">
        <v>85.4</v>
      </c>
      <c r="I13" s="11">
        <f t="shared" si="0"/>
        <v>34.160000000000004</v>
      </c>
      <c r="J13" s="11">
        <v>89</v>
      </c>
      <c r="K13" s="11">
        <f t="shared" si="1"/>
        <v>53.4</v>
      </c>
      <c r="L13" s="11">
        <f t="shared" si="2"/>
        <v>87.56</v>
      </c>
      <c r="M13" s="11">
        <v>1</v>
      </c>
    </row>
    <row r="14" spans="1:13" ht="19.5" customHeight="1">
      <c r="A14" s="8">
        <v>11</v>
      </c>
      <c r="B14" s="12"/>
      <c r="C14" s="13" t="s">
        <v>30</v>
      </c>
      <c r="D14" s="14">
        <v>1</v>
      </c>
      <c r="E14" s="13">
        <v>170403123</v>
      </c>
      <c r="F14" s="10" t="s">
        <v>19</v>
      </c>
      <c r="G14" s="13" t="s">
        <v>12</v>
      </c>
      <c r="H14" s="11">
        <v>79.2</v>
      </c>
      <c r="I14" s="11">
        <f t="shared" si="0"/>
        <v>31.680000000000003</v>
      </c>
      <c r="J14" s="11">
        <v>90</v>
      </c>
      <c r="K14" s="11">
        <f t="shared" si="1"/>
        <v>54</v>
      </c>
      <c r="L14" s="11">
        <f t="shared" si="2"/>
        <v>85.68</v>
      </c>
      <c r="M14" s="11">
        <v>1</v>
      </c>
    </row>
    <row r="15" spans="1:13" ht="19.5" customHeight="1">
      <c r="A15" s="8">
        <v>12</v>
      </c>
      <c r="B15" s="12"/>
      <c r="C15" s="13" t="s">
        <v>17</v>
      </c>
      <c r="D15" s="14">
        <v>1</v>
      </c>
      <c r="E15" s="13">
        <v>170403125</v>
      </c>
      <c r="F15" s="10" t="s">
        <v>50</v>
      </c>
      <c r="G15" s="13" t="s">
        <v>7</v>
      </c>
      <c r="H15" s="11">
        <v>85.8</v>
      </c>
      <c r="I15" s="11">
        <f t="shared" si="0"/>
        <v>34.32</v>
      </c>
      <c r="J15" s="11">
        <v>86</v>
      </c>
      <c r="K15" s="11">
        <f t="shared" si="1"/>
        <v>51.6</v>
      </c>
      <c r="L15" s="11">
        <f t="shared" si="2"/>
        <v>85.92</v>
      </c>
      <c r="M15" s="11">
        <v>1</v>
      </c>
    </row>
    <row r="16" spans="1:13" ht="19.5" customHeight="1">
      <c r="A16" s="8">
        <v>13</v>
      </c>
      <c r="B16" s="12"/>
      <c r="C16" s="13" t="s">
        <v>9</v>
      </c>
      <c r="D16" s="13">
        <v>1</v>
      </c>
      <c r="E16" s="13">
        <v>170403126</v>
      </c>
      <c r="F16" s="10" t="s">
        <v>51</v>
      </c>
      <c r="G16" s="13" t="s">
        <v>18</v>
      </c>
      <c r="H16" s="11">
        <v>85.8</v>
      </c>
      <c r="I16" s="11">
        <f t="shared" si="0"/>
        <v>34.32</v>
      </c>
      <c r="J16" s="11">
        <v>88</v>
      </c>
      <c r="K16" s="11">
        <f t="shared" si="1"/>
        <v>52.8</v>
      </c>
      <c r="L16" s="11">
        <f t="shared" si="2"/>
        <v>87.12</v>
      </c>
      <c r="M16" s="11">
        <v>1</v>
      </c>
    </row>
    <row r="17" spans="1:13" s="15" customFormat="1" ht="19.5" customHeight="1">
      <c r="A17" s="8">
        <v>14</v>
      </c>
      <c r="B17" s="12"/>
      <c r="C17" s="4" t="s">
        <v>20</v>
      </c>
      <c r="D17" s="4">
        <v>2</v>
      </c>
      <c r="E17" s="4">
        <v>170403110</v>
      </c>
      <c r="F17" s="10" t="s">
        <v>52</v>
      </c>
      <c r="G17" s="13" t="s">
        <v>16</v>
      </c>
      <c r="H17" s="11">
        <v>81.6</v>
      </c>
      <c r="I17" s="11">
        <f t="shared" si="0"/>
        <v>32.64</v>
      </c>
      <c r="J17" s="11">
        <v>88</v>
      </c>
      <c r="K17" s="11">
        <f t="shared" si="1"/>
        <v>52.8</v>
      </c>
      <c r="L17" s="11">
        <f t="shared" si="2"/>
        <v>85.44</v>
      </c>
      <c r="M17" s="11">
        <v>1</v>
      </c>
    </row>
    <row r="18" spans="1:13" s="15" customFormat="1" ht="19.5" customHeight="1">
      <c r="A18" s="8">
        <v>15</v>
      </c>
      <c r="B18" s="12"/>
      <c r="C18" s="4"/>
      <c r="D18" s="4"/>
      <c r="E18" s="4"/>
      <c r="F18" s="10" t="s">
        <v>23</v>
      </c>
      <c r="G18" s="13" t="s">
        <v>12</v>
      </c>
      <c r="H18" s="11">
        <v>83</v>
      </c>
      <c r="I18" s="11">
        <f t="shared" si="0"/>
        <v>33.2</v>
      </c>
      <c r="J18" s="11">
        <v>83</v>
      </c>
      <c r="K18" s="11">
        <f t="shared" si="1"/>
        <v>49.8</v>
      </c>
      <c r="L18" s="11">
        <f t="shared" si="2"/>
        <v>83</v>
      </c>
      <c r="M18" s="11">
        <v>2</v>
      </c>
    </row>
    <row r="19" spans="1:13" s="15" customFormat="1" ht="19.5" customHeight="1">
      <c r="A19" s="8">
        <v>16</v>
      </c>
      <c r="B19" s="12"/>
      <c r="C19" s="13" t="s">
        <v>21</v>
      </c>
      <c r="D19" s="13">
        <v>1</v>
      </c>
      <c r="E19" s="13">
        <v>1704030112</v>
      </c>
      <c r="F19" s="10" t="s">
        <v>53</v>
      </c>
      <c r="G19" s="13" t="s">
        <v>4</v>
      </c>
      <c r="H19" s="11">
        <v>84.6</v>
      </c>
      <c r="I19" s="11">
        <f t="shared" si="0"/>
        <v>33.839999999999996</v>
      </c>
      <c r="J19" s="11">
        <v>89</v>
      </c>
      <c r="K19" s="11">
        <f t="shared" si="1"/>
        <v>53.4</v>
      </c>
      <c r="L19" s="11">
        <f t="shared" si="2"/>
        <v>87.24</v>
      </c>
      <c r="M19" s="11">
        <v>1</v>
      </c>
    </row>
    <row r="20" spans="1:13" s="15" customFormat="1" ht="19.5" customHeight="1">
      <c r="A20" s="8">
        <v>17</v>
      </c>
      <c r="B20" s="7"/>
      <c r="C20" s="13" t="s">
        <v>20</v>
      </c>
      <c r="D20" s="13">
        <v>1</v>
      </c>
      <c r="E20" s="13">
        <v>170403111</v>
      </c>
      <c r="F20" s="10" t="s">
        <v>24</v>
      </c>
      <c r="G20" s="13" t="s">
        <v>12</v>
      </c>
      <c r="H20" s="11">
        <v>77.2</v>
      </c>
      <c r="I20" s="11">
        <f t="shared" si="0"/>
        <v>30.880000000000003</v>
      </c>
      <c r="J20" s="11">
        <v>85</v>
      </c>
      <c r="K20" s="11">
        <f t="shared" si="1"/>
        <v>51</v>
      </c>
      <c r="L20" s="11">
        <f t="shared" si="2"/>
        <v>81.88</v>
      </c>
      <c r="M20" s="11">
        <v>1</v>
      </c>
    </row>
    <row r="21" spans="1:13" ht="19.5" customHeight="1">
      <c r="A21" s="8">
        <v>18</v>
      </c>
      <c r="B21" s="4" t="s">
        <v>55</v>
      </c>
      <c r="C21" s="10" t="s">
        <v>33</v>
      </c>
      <c r="D21" s="10">
        <v>1</v>
      </c>
      <c r="E21" s="10">
        <v>170403107</v>
      </c>
      <c r="F21" s="10" t="s">
        <v>34</v>
      </c>
      <c r="G21" s="10" t="s">
        <v>4</v>
      </c>
      <c r="H21" s="11">
        <v>88.2</v>
      </c>
      <c r="I21" s="11">
        <f t="shared" si="0"/>
        <v>35.28</v>
      </c>
      <c r="J21" s="11">
        <v>88</v>
      </c>
      <c r="K21" s="11">
        <f t="shared" si="1"/>
        <v>52.8</v>
      </c>
      <c r="L21" s="11">
        <f t="shared" si="2"/>
        <v>88.08</v>
      </c>
      <c r="M21" s="11">
        <v>1</v>
      </c>
    </row>
    <row r="22" spans="1:13" ht="19.5" customHeight="1">
      <c r="A22" s="8">
        <v>19</v>
      </c>
      <c r="B22" s="16"/>
      <c r="C22" s="9" t="s">
        <v>8</v>
      </c>
      <c r="D22" s="9">
        <v>2</v>
      </c>
      <c r="E22" s="9">
        <v>170403114</v>
      </c>
      <c r="F22" s="10" t="s">
        <v>35</v>
      </c>
      <c r="G22" s="10" t="s">
        <v>4</v>
      </c>
      <c r="H22" s="11">
        <v>88</v>
      </c>
      <c r="I22" s="11">
        <f t="shared" si="0"/>
        <v>35.2</v>
      </c>
      <c r="J22" s="11">
        <v>88</v>
      </c>
      <c r="K22" s="11">
        <f t="shared" si="1"/>
        <v>52.8</v>
      </c>
      <c r="L22" s="11">
        <f t="shared" si="2"/>
        <v>88</v>
      </c>
      <c r="M22" s="11">
        <v>1</v>
      </c>
    </row>
    <row r="23" spans="1:13" ht="19.5" customHeight="1">
      <c r="A23" s="13">
        <v>20</v>
      </c>
      <c r="B23" s="16"/>
      <c r="C23" s="9"/>
      <c r="D23" s="9"/>
      <c r="E23" s="9"/>
      <c r="F23" s="10" t="s">
        <v>36</v>
      </c>
      <c r="G23" s="10" t="s">
        <v>4</v>
      </c>
      <c r="H23" s="11">
        <v>87.8</v>
      </c>
      <c r="I23" s="11">
        <f t="shared" si="0"/>
        <v>35.12</v>
      </c>
      <c r="J23" s="11">
        <v>86</v>
      </c>
      <c r="K23" s="11">
        <f t="shared" si="1"/>
        <v>51.6</v>
      </c>
      <c r="L23" s="11">
        <f t="shared" si="2"/>
        <v>86.72</v>
      </c>
      <c r="M23" s="11">
        <v>2</v>
      </c>
    </row>
  </sheetData>
  <sheetProtection/>
  <mergeCells count="25">
    <mergeCell ref="A2:A3"/>
    <mergeCell ref="B4:B20"/>
    <mergeCell ref="E17:E18"/>
    <mergeCell ref="M2:M3"/>
    <mergeCell ref="A1:M1"/>
    <mergeCell ref="J2:J3"/>
    <mergeCell ref="K2:K3"/>
    <mergeCell ref="H2:H3"/>
    <mergeCell ref="I2:I3"/>
    <mergeCell ref="L2:L3"/>
    <mergeCell ref="E4:E5"/>
    <mergeCell ref="E2:E3"/>
    <mergeCell ref="F2:F3"/>
    <mergeCell ref="G2:G3"/>
    <mergeCell ref="C22:C23"/>
    <mergeCell ref="D22:D23"/>
    <mergeCell ref="E22:E23"/>
    <mergeCell ref="C17:C18"/>
    <mergeCell ref="D17:D18"/>
    <mergeCell ref="B2:B3"/>
    <mergeCell ref="B21:B23"/>
    <mergeCell ref="C2:C3"/>
    <mergeCell ref="C4:C5"/>
    <mergeCell ref="D4:D5"/>
    <mergeCell ref="D2:D3"/>
  </mergeCells>
  <printOptions/>
  <pageMargins left="0.7480314960629921" right="0.7480314960629921" top="0.49" bottom="0.19" header="0.3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2017-12-25T01:56:11Z</cp:lastPrinted>
  <dcterms:created xsi:type="dcterms:W3CDTF">1996-12-17T01:32:42Z</dcterms:created>
  <dcterms:modified xsi:type="dcterms:W3CDTF">2018-01-23T09:37:32Z</dcterms:modified>
  <cp:category/>
  <cp:version/>
  <cp:contentType/>
  <cp:contentStatus/>
</cp:coreProperties>
</file>