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考试总考分汇总及排名表" sheetId="1" r:id="rId1"/>
  </sheets>
  <definedNames>
    <definedName name="_xlnm.Print_Titles" localSheetId="0">'考试总考分汇总及排名表'!$3:$3</definedName>
    <definedName name="_xlnm.Print_Area" localSheetId="0">'考试总考分汇总及排名表'!$A$1:$J$53</definedName>
  </definedNames>
  <calcPr fullCalcOnLoad="1"/>
</workbook>
</file>

<file path=xl/sharedStrings.xml><?xml version="1.0" encoding="utf-8"?>
<sst xmlns="http://schemas.openxmlformats.org/spreadsheetml/2006/main" count="148" uniqueCount="147">
  <si>
    <t>附件7</t>
  </si>
  <si>
    <t xml:space="preserve"> 广元市2018年度选调优秀大学毕业生
到基层工作进入体检、考察人员考试总分及排名表</t>
  </si>
  <si>
    <t>职位名称</t>
  </si>
  <si>
    <t>考生姓名</t>
  </si>
  <si>
    <t>准考证号</t>
  </si>
  <si>
    <t>能力
成绩</t>
  </si>
  <si>
    <t>申论
成绩</t>
  </si>
  <si>
    <t>笔试折
合成绩</t>
  </si>
  <si>
    <t>面试折
合成绩</t>
  </si>
  <si>
    <t>总考分</t>
  </si>
  <si>
    <t>职位
排名</t>
  </si>
  <si>
    <t>备注</t>
  </si>
  <si>
    <t>广元市
（服务基层）</t>
  </si>
  <si>
    <t>杨川</t>
  </si>
  <si>
    <t>8042121032330</t>
  </si>
  <si>
    <t>广元市
（调剂）</t>
  </si>
  <si>
    <t>王曾臻</t>
  </si>
  <si>
    <t>8042121032014</t>
  </si>
  <si>
    <t>65</t>
  </si>
  <si>
    <t>69.5</t>
  </si>
  <si>
    <t>33.625</t>
  </si>
  <si>
    <t>苍溪县（男）</t>
  </si>
  <si>
    <t>蔺星宇</t>
  </si>
  <si>
    <t>8042121032406</t>
  </si>
  <si>
    <t>辜超</t>
  </si>
  <si>
    <t>8042121032413</t>
  </si>
  <si>
    <t>胡超</t>
  </si>
  <si>
    <t>8042121032404</t>
  </si>
  <si>
    <t>苍溪县（女）</t>
  </si>
  <si>
    <t>唐梓维</t>
  </si>
  <si>
    <t>8042121031711</t>
  </si>
  <si>
    <t>67</t>
  </si>
  <si>
    <t>65.5</t>
  </si>
  <si>
    <t>33.125</t>
  </si>
  <si>
    <t>许臣侠</t>
  </si>
  <si>
    <t>8042121032415</t>
  </si>
  <si>
    <t>剑阁县（男）</t>
  </si>
  <si>
    <t>钟星豪</t>
  </si>
  <si>
    <t>8042121032420</t>
  </si>
  <si>
    <t>李孟昊</t>
  </si>
  <si>
    <t>8042121032517</t>
  </si>
  <si>
    <t>王宏杰</t>
  </si>
  <si>
    <t>8042121032427</t>
  </si>
  <si>
    <t>杨松桃</t>
  </si>
  <si>
    <t>8042121032510</t>
  </si>
  <si>
    <t>范瑞</t>
  </si>
  <si>
    <t>8042121032422</t>
  </si>
  <si>
    <t>剑阁县（女）</t>
  </si>
  <si>
    <t>张丽俊</t>
  </si>
  <si>
    <t>8042121032526</t>
  </si>
  <si>
    <t>项湘怡</t>
  </si>
  <si>
    <t>8042121032519</t>
  </si>
  <si>
    <t>鲁雪华</t>
  </si>
  <si>
    <t>8042121032523</t>
  </si>
  <si>
    <t>丁凡</t>
  </si>
  <si>
    <t>8042121032528</t>
  </si>
  <si>
    <t>旺苍县（男）</t>
  </si>
  <si>
    <t>李珍</t>
  </si>
  <si>
    <t>8042121032615</t>
  </si>
  <si>
    <t>张梁</t>
  </si>
  <si>
    <t>8042121032613</t>
  </si>
  <si>
    <t>梁昆龙</t>
  </si>
  <si>
    <t>8042121032608</t>
  </si>
  <si>
    <t>陈绞</t>
  </si>
  <si>
    <t>8042121032614</t>
  </si>
  <si>
    <t>旺苍县（女）</t>
  </si>
  <si>
    <t>李南麒</t>
  </si>
  <si>
    <t>8042121032627</t>
  </si>
  <si>
    <t>杨舷</t>
  </si>
  <si>
    <t>8042121032622</t>
  </si>
  <si>
    <t>肖思雨</t>
  </si>
  <si>
    <t>8042121032621</t>
  </si>
  <si>
    <t>贾梅</t>
  </si>
  <si>
    <t>8042121032623</t>
  </si>
  <si>
    <t>青川县（男）</t>
  </si>
  <si>
    <t>李自桃</t>
  </si>
  <si>
    <t>8042121032710</t>
  </si>
  <si>
    <t>刘旭洲</t>
  </si>
  <si>
    <t>8042121032708</t>
  </si>
  <si>
    <t>张正</t>
  </si>
  <si>
    <t>8042121032709</t>
  </si>
  <si>
    <t>青川县（女）</t>
  </si>
  <si>
    <t>梁林容</t>
  </si>
  <si>
    <t>8042121032711</t>
  </si>
  <si>
    <t>凌倩</t>
  </si>
  <si>
    <t>8042121032714</t>
  </si>
  <si>
    <t>利州区（男）</t>
  </si>
  <si>
    <t>蹇馗</t>
  </si>
  <si>
    <t>8042121032727</t>
  </si>
  <si>
    <t>邹宏</t>
  </si>
  <si>
    <t>8042121032728</t>
  </si>
  <si>
    <t>常竞</t>
  </si>
  <si>
    <t>8042121032801</t>
  </si>
  <si>
    <t>利州区（女）</t>
  </si>
  <si>
    <t>余莉晶</t>
  </si>
  <si>
    <t>8042121032908</t>
  </si>
  <si>
    <t>昝琪</t>
  </si>
  <si>
    <t>8042121032828</t>
  </si>
  <si>
    <t>许栏慧</t>
  </si>
  <si>
    <t>8042121032807</t>
  </si>
  <si>
    <t>昭化区（男）</t>
  </si>
  <si>
    <t>许宏伟</t>
  </si>
  <si>
    <t>8042121031601</t>
  </si>
  <si>
    <t>62</t>
  </si>
  <si>
    <t>64.5</t>
  </si>
  <si>
    <t>31.625</t>
  </si>
  <si>
    <t>王虎</t>
  </si>
  <si>
    <t>8042121031421</t>
  </si>
  <si>
    <t>69</t>
  </si>
  <si>
    <t>58.5</t>
  </si>
  <si>
    <t>31.875</t>
  </si>
  <si>
    <t>昭化区（女）</t>
  </si>
  <si>
    <t>冯雪</t>
  </si>
  <si>
    <t>8042121032917</t>
  </si>
  <si>
    <t>何益凤</t>
  </si>
  <si>
    <t>8042121031705</t>
  </si>
  <si>
    <t>68</t>
  </si>
  <si>
    <t>33.25</t>
  </si>
  <si>
    <t>朝天区（男）</t>
  </si>
  <si>
    <t>韩宗林</t>
  </si>
  <si>
    <t>8042121032927</t>
  </si>
  <si>
    <t>尹东江</t>
  </si>
  <si>
    <t>8042121033002</t>
  </si>
  <si>
    <t>孙康健</t>
  </si>
  <si>
    <t>8042121032929</t>
  </si>
  <si>
    <t>朝天区（女）</t>
  </si>
  <si>
    <t>张明敏</t>
  </si>
  <si>
    <t>8042121033012</t>
  </si>
  <si>
    <t>冯夕席</t>
  </si>
  <si>
    <t>8042121033009</t>
  </si>
  <si>
    <t>粟兰</t>
  </si>
  <si>
    <t>8042121033028</t>
  </si>
  <si>
    <t>李贵鑫</t>
  </si>
  <si>
    <t>8042121033015</t>
  </si>
  <si>
    <t>陶娇</t>
  </si>
  <si>
    <t>8042121033011</t>
  </si>
  <si>
    <t>经开区（男）</t>
  </si>
  <si>
    <t>董加坤</t>
  </si>
  <si>
    <t>8042121033107</t>
  </si>
  <si>
    <t>余旺春</t>
  </si>
  <si>
    <t>8042121033106</t>
  </si>
  <si>
    <t>经开区（女）</t>
  </si>
  <si>
    <t>何雨馨</t>
  </si>
  <si>
    <t>8042121012424</t>
  </si>
  <si>
    <t>74</t>
  </si>
  <si>
    <t>68.5</t>
  </si>
  <si>
    <t>35.625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</si>
</sst>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3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vertical="center"/>
    </xf>
    <xf numFmtId="0" fontId="0" fillId="0" borderId="0" xfId="0" applyAlignment="1">
      <alignment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4总分排名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  <cellStyle name="常规_4+1考试总考分汇总及排名（所有面试考生）_1" xfId="67"/>
    <cellStyle name="常规_4+1考试总考分汇总及排名（所有面试考生）_5" xfId="68"/>
    <cellStyle name="常规_4+1考试总考分汇总及排名（所有面试考生）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0</xdr:rowOff>
    </xdr:from>
    <xdr:ext cx="76200" cy="219075"/>
    <xdr:sp fLocksText="0">
      <xdr:nvSpPr>
        <xdr:cNvPr id="1" name="TextBox 57"/>
        <xdr:cNvSpPr txBox="1">
          <a:spLocks noChangeArrowheads="1"/>
        </xdr:cNvSpPr>
      </xdr:nvSpPr>
      <xdr:spPr>
        <a:xfrm>
          <a:off x="66770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6200" cy="219075"/>
    <xdr:sp fLocksText="0">
      <xdr:nvSpPr>
        <xdr:cNvPr id="2" name="TextBox 58"/>
        <xdr:cNvSpPr txBox="1">
          <a:spLocks noChangeArrowheads="1"/>
        </xdr:cNvSpPr>
      </xdr:nvSpPr>
      <xdr:spPr>
        <a:xfrm>
          <a:off x="66770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6200" cy="219075"/>
    <xdr:sp fLocksText="0">
      <xdr:nvSpPr>
        <xdr:cNvPr id="3" name="TextBox 59"/>
        <xdr:cNvSpPr txBox="1">
          <a:spLocks noChangeArrowheads="1"/>
        </xdr:cNvSpPr>
      </xdr:nvSpPr>
      <xdr:spPr>
        <a:xfrm>
          <a:off x="66770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6200" cy="219075"/>
    <xdr:sp fLocksText="0">
      <xdr:nvSpPr>
        <xdr:cNvPr id="4" name="TextBox 60"/>
        <xdr:cNvSpPr txBox="1">
          <a:spLocks noChangeArrowheads="1"/>
        </xdr:cNvSpPr>
      </xdr:nvSpPr>
      <xdr:spPr>
        <a:xfrm>
          <a:off x="66770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6200" cy="219075"/>
    <xdr:sp fLocksText="0">
      <xdr:nvSpPr>
        <xdr:cNvPr id="5" name="TextBox 61"/>
        <xdr:cNvSpPr txBox="1">
          <a:spLocks noChangeArrowheads="1"/>
        </xdr:cNvSpPr>
      </xdr:nvSpPr>
      <xdr:spPr>
        <a:xfrm>
          <a:off x="66770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" name="TextBox 6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" name="TextBox 6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" name="TextBox 6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" name="TextBox 6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" name="TextBox 6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" name="TextBox 6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" name="TextBox 6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" name="TextBox 6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" name="TextBox 7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" name="TextBox 7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" name="TextBox 7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" name="TextBox 7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" name="TextBox 7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" name="TextBox 7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" name="TextBox 7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" name="TextBox 7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" name="TextBox 7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" name="TextBox 7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" name="TextBox 8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" name="TextBox 8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6" name="TextBox 8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7" name="TextBox 8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28" name="TextBox 84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29" name="TextBox 85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0" name="TextBox 86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1" name="TextBox 87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2" name="TextBox 88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" name="TextBox 89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4" name="TextBox 90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5" name="TextBox 91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6" name="TextBox 92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7" name="TextBox 93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8" name="TextBox 94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9" name="TextBox 95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40" name="TextBox 96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1" name="TextBox 9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2" name="TextBox 9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3" name="TextBox 9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4" name="TextBox 10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5" name="TextBox 10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6" name="TextBox 10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7" name="TextBox 10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8" name="TextBox 10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49" name="TextBox 10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0" name="TextBox 10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1" name="TextBox 10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2" name="TextBox 10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3" name="TextBox 10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4" name="TextBox 11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5" name="TextBox 11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6" name="TextBox 11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7" name="TextBox 11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8" name="TextBox 11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59" name="TextBox 11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0" name="TextBox 11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1" name="TextBox 11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2" name="TextBox 11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3" name="TextBox 11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4" name="TextBox 12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5" name="TextBox 12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6" name="TextBox 12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7" name="TextBox 12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8" name="TextBox 12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9" name="TextBox 12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0" name="TextBox 12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1" name="TextBox 12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2" name="TextBox 12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3" name="TextBox 12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4" name="TextBox 13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5" name="TextBox 13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6" name="TextBox 13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7" name="TextBox 13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8" name="TextBox 13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9" name="TextBox 13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" name="TextBox 13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" name="TextBox 13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2" name="TextBox 13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3" name="TextBox 13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4" name="TextBox 14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5" name="TextBox 14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6" name="TextBox 14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7" name="TextBox 14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8" name="TextBox 14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9" name="TextBox 14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0" name="TextBox 14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1" name="TextBox 14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2" name="TextBox 14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3" name="TextBox 14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4" name="TextBox 15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5" name="TextBox 15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6" name="TextBox 15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7" name="TextBox 15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8" name="TextBox 15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9" name="TextBox 155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0" name="TextBox 156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1" name="TextBox 157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2" name="TextBox 158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3" name="TextBox 15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4" name="TextBox 16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05" name="TextBox 16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06" name="TextBox 16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07" name="TextBox 16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08" name="TextBox 16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09" name="TextBox 16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0" name="TextBox 16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1" name="TextBox 16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2" name="TextBox 16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3" name="TextBox 16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4" name="TextBox 17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5" name="TextBox 17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6" name="TextBox 17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7" name="TextBox 17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8" name="TextBox 17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19" name="TextBox 17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0" name="TextBox 17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1" name="TextBox 17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2" name="TextBox 17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3" name="TextBox 17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4" name="TextBox 18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5" name="TextBox 18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6" name="TextBox 18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7" name="TextBox 18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8" name="TextBox 18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29" name="TextBox 18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0" name="TextBox 18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1" name="TextBox 18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2" name="TextBox 18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3" name="TextBox 18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4" name="TextBox 19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5" name="TextBox 19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6" name="TextBox 19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7" name="TextBox 19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8" name="TextBox 19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39" name="TextBox 19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0" name="TextBox 19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1" name="TextBox 19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2" name="TextBox 19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3" name="TextBox 19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4" name="TextBox 20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5" name="TextBox 20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6" name="TextBox 20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7" name="TextBox 20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8" name="TextBox 20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49" name="TextBox 20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0" name="TextBox 20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1" name="TextBox 20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2" name="TextBox 20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3" name="TextBox 20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4" name="TextBox 21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5" name="TextBox 21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6" name="TextBox 21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7" name="TextBox 21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8" name="TextBox 21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59" name="TextBox 21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0" name="TextBox 21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1" name="TextBox 21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2" name="TextBox 21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3" name="TextBox 21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4" name="TextBox 22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5" name="TextBox 22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6" name="TextBox 22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7" name="TextBox 22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8" name="TextBox 22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69" name="TextBox 22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0" name="TextBox 22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1" name="TextBox 22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2" name="TextBox 22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3" name="TextBox 22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4" name="TextBox 23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5" name="TextBox 23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6" name="TextBox 23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7" name="TextBox 23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8" name="TextBox 23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79" name="TextBox 23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0" name="TextBox 23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1" name="TextBox 23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2" name="TextBox 23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3" name="TextBox 23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4" name="TextBox 24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5" name="TextBox 24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6" name="TextBox 24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7" name="TextBox 24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8" name="TextBox 24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89" name="TextBox 24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0" name="TextBox 24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1" name="TextBox 24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2" name="TextBox 24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3" name="TextBox 24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4" name="TextBox 25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5" name="TextBox 25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6" name="TextBox 25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7" name="TextBox 25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8" name="TextBox 25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99" name="TextBox 25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00" name="TextBox 25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01" name="TextBox 25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02" name="TextBox 25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03" name="TextBox 25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4" name="TextBox 260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5" name="TextBox 261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6" name="TextBox 262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7" name="TextBox 263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8" name="TextBox 264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09" name="TextBox 265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10" name="TextBox 266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11" name="TextBox 267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71450"/>
    <xdr:sp fLocksText="0">
      <xdr:nvSpPr>
        <xdr:cNvPr id="212" name="TextBox 268"/>
        <xdr:cNvSpPr txBox="1">
          <a:spLocks noChangeArrowheads="1"/>
        </xdr:cNvSpPr>
      </xdr:nvSpPr>
      <xdr:spPr>
        <a:xfrm>
          <a:off x="44291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3" name="TextBox 269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4" name="TextBox 27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5" name="TextBox 27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6" name="TextBox 27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7" name="TextBox 27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18" name="TextBox 27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19" name="TextBox 27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0" name="TextBox 27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1" name="TextBox 27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2" name="TextBox 27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3" name="TextBox 27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4" name="TextBox 28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5" name="TextBox 28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6" name="TextBox 28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7" name="TextBox 28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8" name="TextBox 28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29" name="TextBox 28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0" name="TextBox 28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1" name="TextBox 28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2" name="TextBox 28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3" name="TextBox 28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4" name="TextBox 29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5" name="TextBox 29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6" name="TextBox 29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7" name="TextBox 29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8" name="TextBox 29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39" name="TextBox 29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0" name="TextBox 29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1" name="TextBox 29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2" name="TextBox 29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3" name="TextBox 29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4" name="TextBox 30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5" name="TextBox 30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6" name="TextBox 30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7" name="TextBox 30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8" name="TextBox 30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49" name="TextBox 30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0" name="TextBox 30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1" name="TextBox 30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2" name="TextBox 30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3" name="TextBox 30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4" name="TextBox 31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5" name="TextBox 31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6" name="TextBox 31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7" name="TextBox 31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8" name="TextBox 31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59" name="TextBox 31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0" name="TextBox 31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1" name="TextBox 31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2" name="TextBox 31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3" name="TextBox 31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4" name="TextBox 32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5" name="TextBox 32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6" name="TextBox 32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7" name="TextBox 32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8" name="TextBox 32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69" name="TextBox 32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0" name="TextBox 32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1" name="TextBox 32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2" name="TextBox 32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3" name="TextBox 32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4" name="TextBox 33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5" name="TextBox 33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6" name="TextBox 33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7" name="TextBox 33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8" name="TextBox 33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79" name="TextBox 33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0" name="TextBox 33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1" name="TextBox 33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2" name="TextBox 33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3" name="TextBox 33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4" name="TextBox 34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5" name="TextBox 34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6" name="TextBox 34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7" name="TextBox 34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8" name="TextBox 34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89" name="TextBox 34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0" name="TextBox 34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1" name="TextBox 34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2" name="TextBox 34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3" name="TextBox 34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4" name="TextBox 35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5" name="TextBox 35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6" name="TextBox 35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7" name="TextBox 35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8" name="TextBox 35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99" name="TextBox 35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0" name="TextBox 35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1" name="TextBox 35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2" name="TextBox 35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3" name="TextBox 35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4" name="TextBox 36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5" name="TextBox 36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6" name="TextBox 36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7" name="TextBox 36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8" name="TextBox 36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09" name="TextBox 36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0" name="TextBox 36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1" name="TextBox 367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2" name="TextBox 368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3" name="TextBox 369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4" name="TextBox 370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5" name="TextBox 371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16" name="TextBox 37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17" name="TextBox 373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18" name="TextBox 374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19" name="TextBox 375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0" name="TextBox 376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1" name="TextBox 377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2" name="TextBox 378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3" name="TextBox 379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4" name="TextBox 380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171450"/>
    <xdr:sp fLocksText="0">
      <xdr:nvSpPr>
        <xdr:cNvPr id="325" name="TextBox 381"/>
        <xdr:cNvSpPr txBox="1">
          <a:spLocks noChangeArrowheads="1"/>
        </xdr:cNvSpPr>
      </xdr:nvSpPr>
      <xdr:spPr>
        <a:xfrm>
          <a:off x="7362825" y="1905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26" name="TextBox 382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27" name="TextBox 383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28" name="TextBox 384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29" name="TextBox 385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30" name="TextBox 386"/>
        <xdr:cNvSpPr txBox="1">
          <a:spLocks noChangeArrowheads="1"/>
        </xdr:cNvSpPr>
      </xdr:nvSpPr>
      <xdr:spPr>
        <a:xfrm>
          <a:off x="73628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1" name="TextBox 387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2" name="TextBox 388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3" name="TextBox 389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4" name="TextBox 390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5" name="TextBox 391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6" name="TextBox 392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7" name="TextBox 393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8" name="TextBox 394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39" name="TextBox 395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40" name="TextBox 396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41" name="TextBox 397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42" name="TextBox 398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19075"/>
    <xdr:sp fLocksText="0">
      <xdr:nvSpPr>
        <xdr:cNvPr id="343" name="TextBox 399"/>
        <xdr:cNvSpPr txBox="1">
          <a:spLocks noChangeArrowheads="1"/>
        </xdr:cNvSpPr>
      </xdr:nvSpPr>
      <xdr:spPr>
        <a:xfrm>
          <a:off x="5067300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4" name="TextBox 400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5" name="TextBox 401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6" name="TextBox 402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7" name="TextBox 403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348" name="TextBox 404"/>
        <xdr:cNvSpPr txBox="1">
          <a:spLocks noChangeArrowheads="1"/>
        </xdr:cNvSpPr>
      </xdr:nvSpPr>
      <xdr:spPr>
        <a:xfrm>
          <a:off x="4429125" y="190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43">
      <selection activeCell="B46" sqref="A46:IV52"/>
    </sheetView>
  </sheetViews>
  <sheetFormatPr defaultColWidth="9.00390625" defaultRowHeight="19.5" customHeight="1"/>
  <cols>
    <col min="1" max="1" width="10.875" style="2" customWidth="1"/>
    <col min="2" max="2" width="9.50390625" style="3" customWidth="1"/>
    <col min="3" max="3" width="15.00390625" style="4" customWidth="1"/>
    <col min="4" max="5" width="6.375" style="4" customWidth="1"/>
    <col min="6" max="6" width="10.00390625" style="4" customWidth="1"/>
    <col min="7" max="8" width="8.375" style="4" customWidth="1"/>
    <col min="9" max="9" width="7.25390625" style="5" customWidth="1"/>
    <col min="10" max="10" width="5.50390625" style="0" customWidth="1"/>
  </cols>
  <sheetData>
    <row r="1" spans="1:10" ht="24.75" customHeight="1">
      <c r="A1" s="6" t="s">
        <v>0</v>
      </c>
      <c r="B1" s="7"/>
      <c r="C1" s="8"/>
      <c r="D1" s="8"/>
      <c r="E1" s="8"/>
      <c r="F1" s="8"/>
      <c r="G1" s="8"/>
      <c r="H1" s="8"/>
      <c r="I1" s="21"/>
      <c r="J1" s="22"/>
    </row>
    <row r="2" spans="1:10" s="1" customFormat="1" ht="57.7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9"/>
    </row>
    <row r="3" spans="1:10" ht="33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3" t="s">
        <v>10</v>
      </c>
      <c r="J3" s="12" t="s">
        <v>11</v>
      </c>
    </row>
    <row r="4" spans="1:10" ht="33.75" customHeight="1">
      <c r="A4" s="14" t="s">
        <v>12</v>
      </c>
      <c r="B4" s="15" t="s">
        <v>13</v>
      </c>
      <c r="C4" s="16" t="s">
        <v>14</v>
      </c>
      <c r="D4" s="17">
        <v>60</v>
      </c>
      <c r="E4" s="17">
        <v>67</v>
      </c>
      <c r="F4" s="17">
        <f>D4*0.25+E4*0.25</f>
        <v>31.75</v>
      </c>
      <c r="G4" s="17">
        <v>41.5</v>
      </c>
      <c r="H4" s="17">
        <f>F4+G4</f>
        <v>73.25</v>
      </c>
      <c r="I4" s="24">
        <v>1</v>
      </c>
      <c r="J4" s="25"/>
    </row>
    <row r="5" spans="1:10" ht="27" customHeight="1">
      <c r="A5" s="14" t="s">
        <v>15</v>
      </c>
      <c r="B5" s="18" t="s">
        <v>16</v>
      </c>
      <c r="C5" s="15" t="s">
        <v>17</v>
      </c>
      <c r="D5" s="17" t="s">
        <v>18</v>
      </c>
      <c r="E5" s="17" t="s">
        <v>19</v>
      </c>
      <c r="F5" s="17" t="s">
        <v>20</v>
      </c>
      <c r="G5" s="17">
        <v>42</v>
      </c>
      <c r="H5" s="17">
        <f>F5+G5</f>
        <v>75.625</v>
      </c>
      <c r="I5" s="24">
        <v>1</v>
      </c>
      <c r="J5" s="25"/>
    </row>
    <row r="6" spans="1:10" ht="22.5" customHeight="1">
      <c r="A6" s="14" t="s">
        <v>21</v>
      </c>
      <c r="B6" s="15" t="s">
        <v>22</v>
      </c>
      <c r="C6" s="16" t="s">
        <v>23</v>
      </c>
      <c r="D6" s="17">
        <v>65</v>
      </c>
      <c r="E6" s="17">
        <v>69</v>
      </c>
      <c r="F6" s="17">
        <f>D6*0.25+E6*0.25</f>
        <v>33.5</v>
      </c>
      <c r="G6" s="17">
        <v>41.9</v>
      </c>
      <c r="H6" s="17">
        <f aca="true" t="shared" si="0" ref="H6:H53">F6+G6</f>
        <v>75.4</v>
      </c>
      <c r="I6" s="24">
        <v>1</v>
      </c>
      <c r="J6" s="25"/>
    </row>
    <row r="7" spans="1:10" ht="22.5" customHeight="1">
      <c r="A7" s="14"/>
      <c r="B7" s="15" t="s">
        <v>24</v>
      </c>
      <c r="C7" s="16" t="s">
        <v>25</v>
      </c>
      <c r="D7" s="17">
        <v>63</v>
      </c>
      <c r="E7" s="17">
        <v>72.5</v>
      </c>
      <c r="F7" s="17">
        <f>D7*0.25+E7*0.25</f>
        <v>33.875</v>
      </c>
      <c r="G7" s="17">
        <v>40.5</v>
      </c>
      <c r="H7" s="17">
        <f t="shared" si="0"/>
        <v>74.375</v>
      </c>
      <c r="I7" s="24">
        <v>2</v>
      </c>
      <c r="J7" s="25"/>
    </row>
    <row r="8" spans="1:10" ht="22.5" customHeight="1">
      <c r="A8" s="14"/>
      <c r="B8" s="15" t="s">
        <v>26</v>
      </c>
      <c r="C8" s="16" t="s">
        <v>27</v>
      </c>
      <c r="D8" s="17">
        <v>62</v>
      </c>
      <c r="E8" s="17">
        <v>65.5</v>
      </c>
      <c r="F8" s="17">
        <f>D8*0.25+E8*0.25</f>
        <v>31.875</v>
      </c>
      <c r="G8" s="17">
        <v>41.3</v>
      </c>
      <c r="H8" s="17">
        <f t="shared" si="0"/>
        <v>73.175</v>
      </c>
      <c r="I8" s="24">
        <v>3</v>
      </c>
      <c r="J8" s="25"/>
    </row>
    <row r="9" spans="1:10" ht="22.5" customHeight="1">
      <c r="A9" s="14" t="s">
        <v>28</v>
      </c>
      <c r="B9" s="18" t="s">
        <v>29</v>
      </c>
      <c r="C9" s="15" t="s">
        <v>30</v>
      </c>
      <c r="D9" s="17" t="s">
        <v>31</v>
      </c>
      <c r="E9" s="17" t="s">
        <v>32</v>
      </c>
      <c r="F9" s="17" t="s">
        <v>33</v>
      </c>
      <c r="G9" s="17">
        <v>42.5</v>
      </c>
      <c r="H9" s="17">
        <f t="shared" si="0"/>
        <v>75.625</v>
      </c>
      <c r="I9" s="24">
        <v>1</v>
      </c>
      <c r="J9" s="25"/>
    </row>
    <row r="10" spans="1:10" ht="22.5" customHeight="1">
      <c r="A10" s="14"/>
      <c r="B10" s="15" t="s">
        <v>34</v>
      </c>
      <c r="C10" s="16" t="s">
        <v>35</v>
      </c>
      <c r="D10" s="17">
        <v>60</v>
      </c>
      <c r="E10" s="17">
        <v>71</v>
      </c>
      <c r="F10" s="17">
        <f aca="true" t="shared" si="1" ref="F10:F38">D10*0.25+E10*0.25</f>
        <v>32.75</v>
      </c>
      <c r="G10" s="17">
        <v>42.3</v>
      </c>
      <c r="H10" s="17">
        <f t="shared" si="0"/>
        <v>75.05</v>
      </c>
      <c r="I10" s="24">
        <v>2</v>
      </c>
      <c r="J10" s="25"/>
    </row>
    <row r="11" spans="1:10" ht="22.5" customHeight="1">
      <c r="A11" s="14" t="s">
        <v>36</v>
      </c>
      <c r="B11" s="15" t="s">
        <v>37</v>
      </c>
      <c r="C11" s="16" t="s">
        <v>38</v>
      </c>
      <c r="D11" s="17">
        <v>64</v>
      </c>
      <c r="E11" s="17">
        <v>72.5</v>
      </c>
      <c r="F11" s="17">
        <f t="shared" si="1"/>
        <v>34.125</v>
      </c>
      <c r="G11" s="17">
        <v>42</v>
      </c>
      <c r="H11" s="17">
        <f t="shared" si="0"/>
        <v>76.125</v>
      </c>
      <c r="I11" s="24">
        <v>1</v>
      </c>
      <c r="J11" s="25"/>
    </row>
    <row r="12" spans="1:10" ht="22.5" customHeight="1">
      <c r="A12" s="14"/>
      <c r="B12" s="15" t="s">
        <v>39</v>
      </c>
      <c r="C12" s="16" t="s">
        <v>40</v>
      </c>
      <c r="D12" s="17">
        <v>68</v>
      </c>
      <c r="E12" s="17">
        <v>76.5</v>
      </c>
      <c r="F12" s="17">
        <f t="shared" si="1"/>
        <v>36.125</v>
      </c>
      <c r="G12" s="17">
        <v>39.8</v>
      </c>
      <c r="H12" s="17">
        <f t="shared" si="0"/>
        <v>75.925</v>
      </c>
      <c r="I12" s="24">
        <v>2</v>
      </c>
      <c r="J12" s="25"/>
    </row>
    <row r="13" spans="1:10" ht="24" customHeight="1">
      <c r="A13" s="14"/>
      <c r="B13" s="15" t="s">
        <v>41</v>
      </c>
      <c r="C13" s="16" t="s">
        <v>42</v>
      </c>
      <c r="D13" s="17">
        <v>61</v>
      </c>
      <c r="E13" s="17">
        <v>71</v>
      </c>
      <c r="F13" s="17">
        <f t="shared" si="1"/>
        <v>33</v>
      </c>
      <c r="G13" s="17">
        <v>42.7</v>
      </c>
      <c r="H13" s="17">
        <f t="shared" si="0"/>
        <v>75.7</v>
      </c>
      <c r="I13" s="24">
        <v>3</v>
      </c>
      <c r="J13" s="25"/>
    </row>
    <row r="14" spans="1:10" ht="24" customHeight="1">
      <c r="A14" s="14"/>
      <c r="B14" s="15" t="s">
        <v>43</v>
      </c>
      <c r="C14" s="16" t="s">
        <v>44</v>
      </c>
      <c r="D14" s="17">
        <v>73</v>
      </c>
      <c r="E14" s="17">
        <v>66.5</v>
      </c>
      <c r="F14" s="17">
        <f t="shared" si="1"/>
        <v>34.875</v>
      </c>
      <c r="G14" s="17">
        <v>40.6</v>
      </c>
      <c r="H14" s="17">
        <f t="shared" si="0"/>
        <v>75.475</v>
      </c>
      <c r="I14" s="24">
        <v>4</v>
      </c>
      <c r="J14" s="25"/>
    </row>
    <row r="15" spans="1:10" ht="24" customHeight="1">
      <c r="A15" s="14"/>
      <c r="B15" s="15" t="s">
        <v>45</v>
      </c>
      <c r="C15" s="16" t="s">
        <v>46</v>
      </c>
      <c r="D15" s="17">
        <v>68</v>
      </c>
      <c r="E15" s="17">
        <v>66.5</v>
      </c>
      <c r="F15" s="17">
        <f t="shared" si="1"/>
        <v>33.625</v>
      </c>
      <c r="G15" s="17">
        <v>41.8</v>
      </c>
      <c r="H15" s="17">
        <f t="shared" si="0"/>
        <v>75.425</v>
      </c>
      <c r="I15" s="24">
        <v>5</v>
      </c>
      <c r="J15" s="25"/>
    </row>
    <row r="16" spans="1:10" ht="24" customHeight="1">
      <c r="A16" s="14" t="s">
        <v>47</v>
      </c>
      <c r="B16" s="15" t="s">
        <v>48</v>
      </c>
      <c r="C16" s="16" t="s">
        <v>49</v>
      </c>
      <c r="D16" s="17">
        <v>64</v>
      </c>
      <c r="E16" s="17">
        <v>72.5</v>
      </c>
      <c r="F16" s="17">
        <f t="shared" si="1"/>
        <v>34.125</v>
      </c>
      <c r="G16" s="17">
        <v>42.8</v>
      </c>
      <c r="H16" s="17">
        <f t="shared" si="0"/>
        <v>76.925</v>
      </c>
      <c r="I16" s="24">
        <v>1</v>
      </c>
      <c r="J16" s="25"/>
    </row>
    <row r="17" spans="1:10" ht="24" customHeight="1">
      <c r="A17" s="14"/>
      <c r="B17" s="15" t="s">
        <v>50</v>
      </c>
      <c r="C17" s="16" t="s">
        <v>51</v>
      </c>
      <c r="D17" s="17">
        <v>61</v>
      </c>
      <c r="E17" s="17">
        <v>73</v>
      </c>
      <c r="F17" s="17">
        <f t="shared" si="1"/>
        <v>33.5</v>
      </c>
      <c r="G17" s="17">
        <v>39.9</v>
      </c>
      <c r="H17" s="17">
        <f t="shared" si="0"/>
        <v>73.4</v>
      </c>
      <c r="I17" s="24">
        <v>2</v>
      </c>
      <c r="J17" s="25"/>
    </row>
    <row r="18" spans="1:10" ht="24" customHeight="1">
      <c r="A18" s="14"/>
      <c r="B18" s="15" t="s">
        <v>52</v>
      </c>
      <c r="C18" s="16" t="s">
        <v>53</v>
      </c>
      <c r="D18" s="17">
        <v>61</v>
      </c>
      <c r="E18" s="17">
        <v>68</v>
      </c>
      <c r="F18" s="17">
        <f t="shared" si="1"/>
        <v>32.25</v>
      </c>
      <c r="G18" s="17">
        <v>40.9</v>
      </c>
      <c r="H18" s="17">
        <f t="shared" si="0"/>
        <v>73.15</v>
      </c>
      <c r="I18" s="24">
        <v>3</v>
      </c>
      <c r="J18" s="25"/>
    </row>
    <row r="19" spans="1:10" ht="24" customHeight="1">
      <c r="A19" s="14"/>
      <c r="B19" s="15" t="s">
        <v>54</v>
      </c>
      <c r="C19" s="16" t="s">
        <v>55</v>
      </c>
      <c r="D19" s="17">
        <v>65</v>
      </c>
      <c r="E19" s="17">
        <v>63.5</v>
      </c>
      <c r="F19" s="17">
        <f t="shared" si="1"/>
        <v>32.125</v>
      </c>
      <c r="G19" s="17">
        <v>40.5</v>
      </c>
      <c r="H19" s="17">
        <f t="shared" si="0"/>
        <v>72.625</v>
      </c>
      <c r="I19" s="24">
        <v>4</v>
      </c>
      <c r="J19" s="25"/>
    </row>
    <row r="20" spans="1:10" ht="24" customHeight="1">
      <c r="A20" s="14" t="s">
        <v>56</v>
      </c>
      <c r="B20" s="15" t="s">
        <v>57</v>
      </c>
      <c r="C20" s="16" t="s">
        <v>58</v>
      </c>
      <c r="D20" s="17">
        <v>71</v>
      </c>
      <c r="E20" s="17">
        <v>56.5</v>
      </c>
      <c r="F20" s="17">
        <f t="shared" si="1"/>
        <v>31.875</v>
      </c>
      <c r="G20" s="17">
        <v>42.7</v>
      </c>
      <c r="H20" s="17">
        <f t="shared" si="0"/>
        <v>74.575</v>
      </c>
      <c r="I20" s="24">
        <v>1</v>
      </c>
      <c r="J20" s="25"/>
    </row>
    <row r="21" spans="1:10" ht="24" customHeight="1">
      <c r="A21" s="14"/>
      <c r="B21" s="15" t="s">
        <v>59</v>
      </c>
      <c r="C21" s="16" t="s">
        <v>60</v>
      </c>
      <c r="D21" s="17">
        <v>64</v>
      </c>
      <c r="E21" s="17">
        <v>65.5</v>
      </c>
      <c r="F21" s="17">
        <f t="shared" si="1"/>
        <v>32.375</v>
      </c>
      <c r="G21" s="17">
        <v>41.1</v>
      </c>
      <c r="H21" s="17">
        <f t="shared" si="0"/>
        <v>73.475</v>
      </c>
      <c r="I21" s="24">
        <v>2</v>
      </c>
      <c r="J21" s="25"/>
    </row>
    <row r="22" spans="1:10" ht="24" customHeight="1">
      <c r="A22" s="14"/>
      <c r="B22" s="15" t="s">
        <v>61</v>
      </c>
      <c r="C22" s="16" t="s">
        <v>62</v>
      </c>
      <c r="D22" s="17">
        <v>70</v>
      </c>
      <c r="E22" s="17">
        <v>57</v>
      </c>
      <c r="F22" s="17">
        <f t="shared" si="1"/>
        <v>31.75</v>
      </c>
      <c r="G22" s="17">
        <v>40.6</v>
      </c>
      <c r="H22" s="17">
        <f t="shared" si="0"/>
        <v>72.35</v>
      </c>
      <c r="I22" s="24">
        <v>3</v>
      </c>
      <c r="J22" s="25"/>
    </row>
    <row r="23" spans="1:10" ht="24" customHeight="1">
      <c r="A23" s="14"/>
      <c r="B23" s="15" t="s">
        <v>63</v>
      </c>
      <c r="C23" s="16" t="s">
        <v>64</v>
      </c>
      <c r="D23" s="17">
        <v>55</v>
      </c>
      <c r="E23" s="17">
        <v>65</v>
      </c>
      <c r="F23" s="17">
        <f t="shared" si="1"/>
        <v>30</v>
      </c>
      <c r="G23" s="17">
        <v>42.1</v>
      </c>
      <c r="H23" s="17">
        <f t="shared" si="0"/>
        <v>72.1</v>
      </c>
      <c r="I23" s="24">
        <v>4</v>
      </c>
      <c r="J23" s="25"/>
    </row>
    <row r="24" spans="1:10" ht="27" customHeight="1">
      <c r="A24" s="14" t="s">
        <v>65</v>
      </c>
      <c r="B24" s="15" t="s">
        <v>66</v>
      </c>
      <c r="C24" s="16" t="s">
        <v>67</v>
      </c>
      <c r="D24" s="17">
        <v>70</v>
      </c>
      <c r="E24" s="17">
        <v>78.5</v>
      </c>
      <c r="F24" s="17">
        <f t="shared" si="1"/>
        <v>37.125</v>
      </c>
      <c r="G24" s="17">
        <v>43</v>
      </c>
      <c r="H24" s="17">
        <f t="shared" si="0"/>
        <v>80.125</v>
      </c>
      <c r="I24" s="24">
        <v>1</v>
      </c>
      <c r="J24" s="25"/>
    </row>
    <row r="25" spans="1:10" ht="27" customHeight="1">
      <c r="A25" s="14"/>
      <c r="B25" s="15" t="s">
        <v>68</v>
      </c>
      <c r="C25" s="16" t="s">
        <v>69</v>
      </c>
      <c r="D25" s="17">
        <v>65</v>
      </c>
      <c r="E25" s="17">
        <v>68.5</v>
      </c>
      <c r="F25" s="17">
        <f t="shared" si="1"/>
        <v>33.375</v>
      </c>
      <c r="G25" s="17">
        <v>42.3</v>
      </c>
      <c r="H25" s="17">
        <f t="shared" si="0"/>
        <v>75.675</v>
      </c>
      <c r="I25" s="24">
        <v>2</v>
      </c>
      <c r="J25" s="25"/>
    </row>
    <row r="26" spans="1:10" ht="27" customHeight="1">
      <c r="A26" s="14"/>
      <c r="B26" s="15" t="s">
        <v>70</v>
      </c>
      <c r="C26" s="16" t="s">
        <v>71</v>
      </c>
      <c r="D26" s="17">
        <v>68</v>
      </c>
      <c r="E26" s="17">
        <v>65.5</v>
      </c>
      <c r="F26" s="17">
        <f t="shared" si="1"/>
        <v>33.375</v>
      </c>
      <c r="G26" s="17">
        <v>42</v>
      </c>
      <c r="H26" s="17">
        <f t="shared" si="0"/>
        <v>75.375</v>
      </c>
      <c r="I26" s="24">
        <v>3</v>
      </c>
      <c r="J26" s="25"/>
    </row>
    <row r="27" spans="1:10" ht="27" customHeight="1">
      <c r="A27" s="14"/>
      <c r="B27" s="15" t="s">
        <v>72</v>
      </c>
      <c r="C27" s="16" t="s">
        <v>73</v>
      </c>
      <c r="D27" s="17">
        <v>62</v>
      </c>
      <c r="E27" s="17">
        <v>70</v>
      </c>
      <c r="F27" s="17">
        <f t="shared" si="1"/>
        <v>33</v>
      </c>
      <c r="G27" s="17">
        <v>41.2</v>
      </c>
      <c r="H27" s="17">
        <f t="shared" si="0"/>
        <v>74.2</v>
      </c>
      <c r="I27" s="24">
        <v>4</v>
      </c>
      <c r="J27" s="25"/>
    </row>
    <row r="28" spans="1:10" ht="27" customHeight="1">
      <c r="A28" s="14" t="s">
        <v>74</v>
      </c>
      <c r="B28" s="15" t="s">
        <v>75</v>
      </c>
      <c r="C28" s="16" t="s">
        <v>76</v>
      </c>
      <c r="D28" s="17">
        <v>62</v>
      </c>
      <c r="E28" s="17">
        <v>75.5</v>
      </c>
      <c r="F28" s="17">
        <f t="shared" si="1"/>
        <v>34.375</v>
      </c>
      <c r="G28" s="17">
        <v>40.7</v>
      </c>
      <c r="H28" s="17">
        <f t="shared" si="0"/>
        <v>75.075</v>
      </c>
      <c r="I28" s="24">
        <v>1</v>
      </c>
      <c r="J28" s="25"/>
    </row>
    <row r="29" spans="1:10" ht="27" customHeight="1">
      <c r="A29" s="14"/>
      <c r="B29" s="15" t="s">
        <v>77</v>
      </c>
      <c r="C29" s="16" t="s">
        <v>78</v>
      </c>
      <c r="D29" s="17">
        <v>60</v>
      </c>
      <c r="E29" s="17">
        <v>69</v>
      </c>
      <c r="F29" s="17">
        <f t="shared" si="1"/>
        <v>32.25</v>
      </c>
      <c r="G29" s="17">
        <v>41.5</v>
      </c>
      <c r="H29" s="17">
        <f t="shared" si="0"/>
        <v>73.75</v>
      </c>
      <c r="I29" s="24">
        <v>2</v>
      </c>
      <c r="J29" s="25"/>
    </row>
    <row r="30" spans="1:10" ht="27" customHeight="1">
      <c r="A30" s="14"/>
      <c r="B30" s="15" t="s">
        <v>79</v>
      </c>
      <c r="C30" s="16" t="s">
        <v>80</v>
      </c>
      <c r="D30" s="17">
        <v>61</v>
      </c>
      <c r="E30" s="17">
        <v>64.5</v>
      </c>
      <c r="F30" s="17">
        <f t="shared" si="1"/>
        <v>31.375</v>
      </c>
      <c r="G30" s="17">
        <v>41.4</v>
      </c>
      <c r="H30" s="17">
        <f t="shared" si="0"/>
        <v>72.775</v>
      </c>
      <c r="I30" s="24">
        <v>3</v>
      </c>
      <c r="J30" s="25"/>
    </row>
    <row r="31" spans="1:10" ht="27" customHeight="1">
      <c r="A31" s="14" t="s">
        <v>81</v>
      </c>
      <c r="B31" s="15" t="s">
        <v>82</v>
      </c>
      <c r="C31" s="16" t="s">
        <v>83</v>
      </c>
      <c r="D31" s="17">
        <v>61</v>
      </c>
      <c r="E31" s="17">
        <v>72.5</v>
      </c>
      <c r="F31" s="17">
        <f t="shared" si="1"/>
        <v>33.375</v>
      </c>
      <c r="G31" s="17">
        <v>40.8</v>
      </c>
      <c r="H31" s="17">
        <f t="shared" si="0"/>
        <v>74.175</v>
      </c>
      <c r="I31" s="24">
        <v>1</v>
      </c>
      <c r="J31" s="25"/>
    </row>
    <row r="32" spans="1:10" ht="27" customHeight="1">
      <c r="A32" s="14"/>
      <c r="B32" s="15" t="s">
        <v>84</v>
      </c>
      <c r="C32" s="16" t="s">
        <v>85</v>
      </c>
      <c r="D32" s="17">
        <v>64</v>
      </c>
      <c r="E32" s="17">
        <v>62</v>
      </c>
      <c r="F32" s="17">
        <f t="shared" si="1"/>
        <v>31.5</v>
      </c>
      <c r="G32" s="17">
        <v>42.1</v>
      </c>
      <c r="H32" s="17">
        <f t="shared" si="0"/>
        <v>73.6</v>
      </c>
      <c r="I32" s="24">
        <v>2</v>
      </c>
      <c r="J32" s="25"/>
    </row>
    <row r="33" spans="1:10" ht="27" customHeight="1">
      <c r="A33" s="14" t="s">
        <v>86</v>
      </c>
      <c r="B33" s="15" t="s">
        <v>87</v>
      </c>
      <c r="C33" s="16" t="s">
        <v>88</v>
      </c>
      <c r="D33" s="17">
        <v>68</v>
      </c>
      <c r="E33" s="17">
        <v>67.5</v>
      </c>
      <c r="F33" s="17">
        <f t="shared" si="1"/>
        <v>33.875</v>
      </c>
      <c r="G33" s="17">
        <v>42.4</v>
      </c>
      <c r="H33" s="17">
        <f t="shared" si="0"/>
        <v>76.275</v>
      </c>
      <c r="I33" s="24">
        <v>1</v>
      </c>
      <c r="J33" s="25"/>
    </row>
    <row r="34" spans="1:10" ht="27" customHeight="1">
      <c r="A34" s="14"/>
      <c r="B34" s="15" t="s">
        <v>89</v>
      </c>
      <c r="C34" s="16" t="s">
        <v>90</v>
      </c>
      <c r="D34" s="17">
        <v>70</v>
      </c>
      <c r="E34" s="17">
        <v>63.5</v>
      </c>
      <c r="F34" s="17">
        <f t="shared" si="1"/>
        <v>33.375</v>
      </c>
      <c r="G34" s="17">
        <v>40.8</v>
      </c>
      <c r="H34" s="17">
        <f t="shared" si="0"/>
        <v>74.175</v>
      </c>
      <c r="I34" s="24">
        <v>2</v>
      </c>
      <c r="J34" s="25"/>
    </row>
    <row r="35" spans="1:10" ht="27" customHeight="1">
      <c r="A35" s="14"/>
      <c r="B35" s="15" t="s">
        <v>91</v>
      </c>
      <c r="C35" s="16" t="s">
        <v>92</v>
      </c>
      <c r="D35" s="17">
        <v>63</v>
      </c>
      <c r="E35" s="17">
        <v>63</v>
      </c>
      <c r="F35" s="17">
        <f t="shared" si="1"/>
        <v>31.5</v>
      </c>
      <c r="G35" s="17">
        <v>42.5</v>
      </c>
      <c r="H35" s="17">
        <f t="shared" si="0"/>
        <v>74</v>
      </c>
      <c r="I35" s="24">
        <v>3</v>
      </c>
      <c r="J35" s="25"/>
    </row>
    <row r="36" spans="1:10" ht="27" customHeight="1">
      <c r="A36" s="14" t="s">
        <v>93</v>
      </c>
      <c r="B36" s="15" t="s">
        <v>94</v>
      </c>
      <c r="C36" s="16" t="s">
        <v>95</v>
      </c>
      <c r="D36" s="17">
        <v>67</v>
      </c>
      <c r="E36" s="17">
        <v>72.5</v>
      </c>
      <c r="F36" s="17">
        <f t="shared" si="1"/>
        <v>34.875</v>
      </c>
      <c r="G36" s="17">
        <v>42.9</v>
      </c>
      <c r="H36" s="17">
        <f t="shared" si="0"/>
        <v>77.775</v>
      </c>
      <c r="I36" s="24">
        <v>1</v>
      </c>
      <c r="J36" s="25"/>
    </row>
    <row r="37" spans="1:10" ht="27" customHeight="1">
      <c r="A37" s="14"/>
      <c r="B37" s="15" t="s">
        <v>96</v>
      </c>
      <c r="C37" s="16" t="s">
        <v>97</v>
      </c>
      <c r="D37" s="17">
        <v>64</v>
      </c>
      <c r="E37" s="17">
        <v>71.5</v>
      </c>
      <c r="F37" s="17">
        <f t="shared" si="1"/>
        <v>33.875</v>
      </c>
      <c r="G37" s="17">
        <v>42.7</v>
      </c>
      <c r="H37" s="17">
        <f t="shared" si="0"/>
        <v>76.575</v>
      </c>
      <c r="I37" s="24">
        <v>2</v>
      </c>
      <c r="J37" s="25"/>
    </row>
    <row r="38" spans="1:10" ht="27" customHeight="1">
      <c r="A38" s="14"/>
      <c r="B38" s="15" t="s">
        <v>98</v>
      </c>
      <c r="C38" s="16" t="s">
        <v>99</v>
      </c>
      <c r="D38" s="17">
        <v>65</v>
      </c>
      <c r="E38" s="17">
        <v>75</v>
      </c>
      <c r="F38" s="17">
        <f t="shared" si="1"/>
        <v>35</v>
      </c>
      <c r="G38" s="17">
        <v>41.3</v>
      </c>
      <c r="H38" s="17">
        <f t="shared" si="0"/>
        <v>76.3</v>
      </c>
      <c r="I38" s="24">
        <v>3</v>
      </c>
      <c r="J38" s="25"/>
    </row>
    <row r="39" spans="1:10" ht="27" customHeight="1">
      <c r="A39" s="19" t="s">
        <v>100</v>
      </c>
      <c r="B39" s="18" t="s">
        <v>101</v>
      </c>
      <c r="C39" s="15" t="s">
        <v>102</v>
      </c>
      <c r="D39" s="17" t="s">
        <v>103</v>
      </c>
      <c r="E39" s="17" t="s">
        <v>104</v>
      </c>
      <c r="F39" s="17" t="s">
        <v>105</v>
      </c>
      <c r="G39" s="17">
        <v>41.3</v>
      </c>
      <c r="H39" s="17">
        <f t="shared" si="0"/>
        <v>72.925</v>
      </c>
      <c r="I39" s="24">
        <v>1</v>
      </c>
      <c r="J39" s="25"/>
    </row>
    <row r="40" spans="1:10" ht="27" customHeight="1">
      <c r="A40" s="20"/>
      <c r="B40" s="18" t="s">
        <v>106</v>
      </c>
      <c r="C40" s="15" t="s">
        <v>107</v>
      </c>
      <c r="D40" s="17" t="s">
        <v>108</v>
      </c>
      <c r="E40" s="17" t="s">
        <v>109</v>
      </c>
      <c r="F40" s="17" t="s">
        <v>110</v>
      </c>
      <c r="G40" s="17">
        <v>41</v>
      </c>
      <c r="H40" s="17">
        <f t="shared" si="0"/>
        <v>72.875</v>
      </c>
      <c r="I40" s="24">
        <v>2</v>
      </c>
      <c r="J40" s="25"/>
    </row>
    <row r="41" spans="1:10" ht="27" customHeight="1">
      <c r="A41" s="14" t="s">
        <v>111</v>
      </c>
      <c r="B41" s="15" t="s">
        <v>112</v>
      </c>
      <c r="C41" s="16" t="s">
        <v>113</v>
      </c>
      <c r="D41" s="17">
        <v>67</v>
      </c>
      <c r="E41" s="17">
        <v>71.5</v>
      </c>
      <c r="F41" s="17">
        <f aca="true" t="shared" si="2" ref="F41:F52">D41*0.25+E41*0.25</f>
        <v>34.625</v>
      </c>
      <c r="G41" s="17">
        <v>43</v>
      </c>
      <c r="H41" s="17">
        <f t="shared" si="0"/>
        <v>77.625</v>
      </c>
      <c r="I41" s="24">
        <v>1</v>
      </c>
      <c r="J41" s="25"/>
    </row>
    <row r="42" spans="1:10" ht="27" customHeight="1">
      <c r="A42" s="14"/>
      <c r="B42" s="15" t="s">
        <v>114</v>
      </c>
      <c r="C42" s="15" t="s">
        <v>115</v>
      </c>
      <c r="D42" s="17" t="s">
        <v>18</v>
      </c>
      <c r="E42" s="17" t="s">
        <v>116</v>
      </c>
      <c r="F42" s="17" t="s">
        <v>117</v>
      </c>
      <c r="G42" s="17">
        <v>42</v>
      </c>
      <c r="H42" s="17">
        <f t="shared" si="0"/>
        <v>75.25</v>
      </c>
      <c r="I42" s="24">
        <v>2</v>
      </c>
      <c r="J42" s="25"/>
    </row>
    <row r="43" spans="1:10" ht="27" customHeight="1">
      <c r="A43" s="14" t="s">
        <v>118</v>
      </c>
      <c r="B43" s="15" t="s">
        <v>119</v>
      </c>
      <c r="C43" s="16" t="s">
        <v>120</v>
      </c>
      <c r="D43" s="17">
        <v>65</v>
      </c>
      <c r="E43" s="17">
        <v>73.5</v>
      </c>
      <c r="F43" s="17">
        <f t="shared" si="2"/>
        <v>34.625</v>
      </c>
      <c r="G43" s="17">
        <v>43.9</v>
      </c>
      <c r="H43" s="17">
        <f t="shared" si="0"/>
        <v>78.525</v>
      </c>
      <c r="I43" s="24">
        <v>1</v>
      </c>
      <c r="J43" s="25"/>
    </row>
    <row r="44" spans="1:10" ht="27" customHeight="1">
      <c r="A44" s="14"/>
      <c r="B44" s="15" t="s">
        <v>121</v>
      </c>
      <c r="C44" s="16" t="s">
        <v>122</v>
      </c>
      <c r="D44" s="17">
        <v>63</v>
      </c>
      <c r="E44" s="17">
        <v>65.5</v>
      </c>
      <c r="F44" s="17">
        <f t="shared" si="2"/>
        <v>32.125</v>
      </c>
      <c r="G44" s="17">
        <v>41.8</v>
      </c>
      <c r="H44" s="17">
        <f t="shared" si="0"/>
        <v>73.925</v>
      </c>
      <c r="I44" s="24">
        <v>2</v>
      </c>
      <c r="J44" s="25"/>
    </row>
    <row r="45" spans="1:10" ht="27" customHeight="1">
      <c r="A45" s="14"/>
      <c r="B45" s="15" t="s">
        <v>123</v>
      </c>
      <c r="C45" s="16" t="s">
        <v>124</v>
      </c>
      <c r="D45" s="17">
        <v>60</v>
      </c>
      <c r="E45" s="17">
        <v>67.5</v>
      </c>
      <c r="F45" s="17">
        <f t="shared" si="2"/>
        <v>31.875</v>
      </c>
      <c r="G45" s="17">
        <v>41.7</v>
      </c>
      <c r="H45" s="17">
        <f t="shared" si="0"/>
        <v>73.575</v>
      </c>
      <c r="I45" s="24">
        <v>3</v>
      </c>
      <c r="J45" s="25"/>
    </row>
    <row r="46" spans="1:10" ht="24.75" customHeight="1">
      <c r="A46" s="14" t="s">
        <v>125</v>
      </c>
      <c r="B46" s="15" t="s">
        <v>126</v>
      </c>
      <c r="C46" s="16" t="s">
        <v>127</v>
      </c>
      <c r="D46" s="17">
        <v>67</v>
      </c>
      <c r="E46" s="17">
        <v>78</v>
      </c>
      <c r="F46" s="17">
        <f t="shared" si="2"/>
        <v>36.25</v>
      </c>
      <c r="G46" s="17">
        <v>42.1</v>
      </c>
      <c r="H46" s="17">
        <f t="shared" si="0"/>
        <v>78.35</v>
      </c>
      <c r="I46" s="24">
        <v>1</v>
      </c>
      <c r="J46" s="25"/>
    </row>
    <row r="47" spans="1:10" ht="24.75" customHeight="1">
      <c r="A47" s="14"/>
      <c r="B47" s="15" t="s">
        <v>128</v>
      </c>
      <c r="C47" s="16" t="s">
        <v>129</v>
      </c>
      <c r="D47" s="17">
        <v>63</v>
      </c>
      <c r="E47" s="17">
        <v>72.5</v>
      </c>
      <c r="F47" s="17">
        <f t="shared" si="2"/>
        <v>33.875</v>
      </c>
      <c r="G47" s="17">
        <v>42.6</v>
      </c>
      <c r="H47" s="17">
        <f t="shared" si="0"/>
        <v>76.475</v>
      </c>
      <c r="I47" s="24">
        <v>2</v>
      </c>
      <c r="J47" s="25"/>
    </row>
    <row r="48" spans="1:10" ht="24.75" customHeight="1">
      <c r="A48" s="14"/>
      <c r="B48" s="15" t="s">
        <v>130</v>
      </c>
      <c r="C48" s="16" t="s">
        <v>131</v>
      </c>
      <c r="D48" s="17">
        <v>67</v>
      </c>
      <c r="E48" s="17">
        <v>69.5</v>
      </c>
      <c r="F48" s="17">
        <f t="shared" si="2"/>
        <v>34.125</v>
      </c>
      <c r="G48" s="17">
        <v>41.9</v>
      </c>
      <c r="H48" s="17">
        <f t="shared" si="0"/>
        <v>76.025</v>
      </c>
      <c r="I48" s="24">
        <v>3</v>
      </c>
      <c r="J48" s="25"/>
    </row>
    <row r="49" spans="1:10" ht="24.75" customHeight="1">
      <c r="A49" s="14"/>
      <c r="B49" s="15" t="s">
        <v>132</v>
      </c>
      <c r="C49" s="16" t="s">
        <v>133</v>
      </c>
      <c r="D49" s="17">
        <v>63</v>
      </c>
      <c r="E49" s="17">
        <v>72</v>
      </c>
      <c r="F49" s="17">
        <f t="shared" si="2"/>
        <v>33.75</v>
      </c>
      <c r="G49" s="17">
        <v>42.1</v>
      </c>
      <c r="H49" s="17">
        <f t="shared" si="0"/>
        <v>75.85</v>
      </c>
      <c r="I49" s="24">
        <v>4</v>
      </c>
      <c r="J49" s="25"/>
    </row>
    <row r="50" spans="1:10" ht="24.75" customHeight="1">
      <c r="A50" s="14"/>
      <c r="B50" s="15" t="s">
        <v>134</v>
      </c>
      <c r="C50" s="16" t="s">
        <v>135</v>
      </c>
      <c r="D50" s="17">
        <v>68</v>
      </c>
      <c r="E50" s="17">
        <v>67</v>
      </c>
      <c r="F50" s="17">
        <f t="shared" si="2"/>
        <v>33.75</v>
      </c>
      <c r="G50" s="17">
        <v>42</v>
      </c>
      <c r="H50" s="17">
        <f t="shared" si="0"/>
        <v>75.75</v>
      </c>
      <c r="I50" s="24">
        <v>5</v>
      </c>
      <c r="J50" s="25"/>
    </row>
    <row r="51" spans="1:10" ht="24.75" customHeight="1">
      <c r="A51" s="19" t="s">
        <v>136</v>
      </c>
      <c r="B51" s="15" t="s">
        <v>137</v>
      </c>
      <c r="C51" s="16" t="s">
        <v>138</v>
      </c>
      <c r="D51" s="17">
        <v>70</v>
      </c>
      <c r="E51" s="17">
        <v>65.5</v>
      </c>
      <c r="F51" s="17">
        <f t="shared" si="2"/>
        <v>33.875</v>
      </c>
      <c r="G51" s="17">
        <v>42.5</v>
      </c>
      <c r="H51" s="17">
        <f t="shared" si="0"/>
        <v>76.375</v>
      </c>
      <c r="I51" s="24">
        <v>1</v>
      </c>
      <c r="J51" s="25"/>
    </row>
    <row r="52" spans="1:10" ht="24.75" customHeight="1">
      <c r="A52" s="20"/>
      <c r="B52" s="15" t="s">
        <v>139</v>
      </c>
      <c r="C52" s="16" t="s">
        <v>140</v>
      </c>
      <c r="D52" s="17">
        <v>61</v>
      </c>
      <c r="E52" s="17">
        <v>71</v>
      </c>
      <c r="F52" s="17">
        <f t="shared" si="2"/>
        <v>33</v>
      </c>
      <c r="G52" s="17">
        <v>40</v>
      </c>
      <c r="H52" s="17">
        <f t="shared" si="0"/>
        <v>73</v>
      </c>
      <c r="I52" s="24">
        <v>2</v>
      </c>
      <c r="J52" s="25"/>
    </row>
    <row r="53" spans="1:10" ht="27" customHeight="1">
      <c r="A53" s="14" t="s">
        <v>141</v>
      </c>
      <c r="B53" s="18" t="s">
        <v>142</v>
      </c>
      <c r="C53" s="15" t="s">
        <v>143</v>
      </c>
      <c r="D53" s="17" t="s">
        <v>144</v>
      </c>
      <c r="E53" s="17" t="s">
        <v>145</v>
      </c>
      <c r="F53" s="17" t="s">
        <v>146</v>
      </c>
      <c r="G53" s="17">
        <v>42.1</v>
      </c>
      <c r="H53" s="17">
        <f t="shared" si="0"/>
        <v>77.725</v>
      </c>
      <c r="I53" s="24">
        <v>1</v>
      </c>
      <c r="J53" s="25"/>
    </row>
  </sheetData>
  <sheetProtection/>
  <mergeCells count="16">
    <mergeCell ref="A2:J2"/>
    <mergeCell ref="A6:A8"/>
    <mergeCell ref="A9:A10"/>
    <mergeCell ref="A11:A15"/>
    <mergeCell ref="A16:A19"/>
    <mergeCell ref="A20:A23"/>
    <mergeCell ref="A24:A27"/>
    <mergeCell ref="A28:A30"/>
    <mergeCell ref="A31:A32"/>
    <mergeCell ref="A33:A35"/>
    <mergeCell ref="A36:A38"/>
    <mergeCell ref="A39:A40"/>
    <mergeCell ref="A41:A42"/>
    <mergeCell ref="A43:A45"/>
    <mergeCell ref="A46:A50"/>
    <mergeCell ref="A51:A52"/>
  </mergeCells>
  <printOptions horizontalCentered="1"/>
  <pageMargins left="0.36" right="0.35" top="0.59" bottom="0.59" header="0.51" footer="0.51"/>
  <pageSetup horizontalDpi="600" verticalDpi="600" orientation="portrait" pageOrder="overThenDown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China</cp:lastModifiedBy>
  <cp:lastPrinted>2018-06-11T02:29:08Z</cp:lastPrinted>
  <dcterms:created xsi:type="dcterms:W3CDTF">2004-07-16T07:07:52Z</dcterms:created>
  <dcterms:modified xsi:type="dcterms:W3CDTF">2018-06-14T01:53:10Z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