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<sst xmlns="http://schemas.openxmlformats.org/spreadsheetml/2006/main" count="29" uniqueCount="26">
  <si>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职位名称</t>
  </si>
  <si>
    <t>职位编号</t>
  </si>
  <si>
    <t>姓名</t>
  </si>
  <si>
    <t>准考证号</t>
  </si>
  <si>
    <t>成绩</t>
  </si>
  <si>
    <t>政策性
加分</t>
  </si>
  <si>
    <t>笔试
折合分</t>
  </si>
  <si>
    <t>面试
成绩</t>
  </si>
  <si>
    <t>面试
折合</t>
  </si>
  <si>
    <t>总成绩</t>
  </si>
  <si>
    <t>排名</t>
  </si>
  <si>
    <t>备注</t>
  </si>
  <si>
    <t>8070201</t>
  </si>
  <si>
    <t>内江经济技术开发区社会事务局2016年上半年教育系统公开考聘教师体检人员名单</t>
  </si>
  <si>
    <t>阴丹</t>
  </si>
  <si>
    <t>思想品德教师</t>
  </si>
  <si>
    <t>8070101</t>
  </si>
  <si>
    <t>1660409033103</t>
  </si>
  <si>
    <t>江茜</t>
  </si>
  <si>
    <t>保教人员</t>
  </si>
  <si>
    <t>1660409033120</t>
  </si>
  <si>
    <t>刘家君</t>
  </si>
  <si>
    <t>保教人员</t>
  </si>
  <si>
    <t>1660409033117</t>
  </si>
  <si>
    <t>蒋杨</t>
  </si>
  <si>
    <t>1660409033108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</si>
</sst>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6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9" fontId="0" fillId="0" borderId="10" xfId="33" applyFont="1" applyBorder="1" applyAlignment="1">
      <alignment horizontal="center" vertical="center"/>
    </xf>
    <xf numFmtId="9" fontId="0" fillId="0" borderId="10" xfId="33" applyFont="1" applyFill="1" applyBorder="1" applyAlignment="1">
      <alignment horizontal="center" vertical="center"/>
    </xf>
    <xf numFmtId="176" fontId="0" fillId="0" borderId="10" xfId="33" applyNumberFormat="1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P5" sqref="P5"/>
    </sheetView>
  </sheetViews>
  <sheetFormatPr defaultColWidth="9.00390625" defaultRowHeight="14.25"/>
  <cols>
    <col min="2" max="2" width="12.75390625" style="0" customWidth="1"/>
    <col min="3" max="3" width="10.50390625" style="0" customWidth="1"/>
    <col min="4" max="4" width="13.25390625" style="0" customWidth="1"/>
    <col min="5" max="5" width="10.375" style="0" customWidth="1"/>
    <col min="12" max="12" width="6.25390625" style="0" customWidth="1"/>
  </cols>
  <sheetData>
    <row r="1" spans="1:12" ht="61.5" customHeight="1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45" customHeight="1">
      <c r="A2" s="1" t="s">
        <v>2</v>
      </c>
      <c r="B2" s="1" t="s">
        <v>0</v>
      </c>
      <c r="C2" s="1" t="s">
        <v>1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1" t="s">
        <v>10</v>
      </c>
      <c r="L2" s="2" t="s">
        <v>11</v>
      </c>
    </row>
    <row r="3" spans="1:12" ht="45" customHeight="1">
      <c r="A3" s="7" t="s">
        <v>14</v>
      </c>
      <c r="B3" s="4" t="s">
        <v>15</v>
      </c>
      <c r="C3" s="7" t="s">
        <v>16</v>
      </c>
      <c r="D3" s="8" t="s">
        <v>17</v>
      </c>
      <c r="E3" s="9">
        <v>76</v>
      </c>
      <c r="F3" s="6"/>
      <c r="G3" s="3">
        <f>E3*0.6</f>
        <v>45.6</v>
      </c>
      <c r="H3" s="4">
        <v>86.6</v>
      </c>
      <c r="I3" s="4">
        <f>H3*0.4</f>
        <v>34.64</v>
      </c>
      <c r="J3" s="3">
        <f>G3+I3</f>
        <v>80.24000000000001</v>
      </c>
      <c r="K3" s="3">
        <v>1</v>
      </c>
      <c r="L3" s="6"/>
    </row>
    <row r="4" spans="1:12" ht="45" customHeight="1">
      <c r="A4" s="7" t="s">
        <v>18</v>
      </c>
      <c r="B4" s="4" t="s">
        <v>19</v>
      </c>
      <c r="C4" s="7" t="s">
        <v>12</v>
      </c>
      <c r="D4" s="8" t="s">
        <v>20</v>
      </c>
      <c r="E4" s="9">
        <v>72</v>
      </c>
      <c r="F4" s="6"/>
      <c r="G4" s="3">
        <f>E4*0.6</f>
        <v>43.199999999999996</v>
      </c>
      <c r="H4" s="4">
        <v>86.8</v>
      </c>
      <c r="I4" s="4">
        <f>H4*0.4</f>
        <v>34.72</v>
      </c>
      <c r="J4" s="3">
        <f>G4+I4</f>
        <v>77.91999999999999</v>
      </c>
      <c r="K4" s="3">
        <v>1</v>
      </c>
      <c r="L4" s="6"/>
    </row>
    <row r="5" spans="1:12" ht="45" customHeight="1">
      <c r="A5" s="7" t="s">
        <v>21</v>
      </c>
      <c r="B5" s="4" t="s">
        <v>22</v>
      </c>
      <c r="C5" s="7" t="s">
        <v>12</v>
      </c>
      <c r="D5" s="8" t="s">
        <v>23</v>
      </c>
      <c r="E5" s="9">
        <v>68</v>
      </c>
      <c r="F5" s="6"/>
      <c r="G5" s="3">
        <f>E5*0.6</f>
        <v>40.8</v>
      </c>
      <c r="H5" s="4">
        <v>86.2</v>
      </c>
      <c r="I5" s="4">
        <f>H5*0.4</f>
        <v>34.480000000000004</v>
      </c>
      <c r="J5" s="3">
        <f>G5+I5</f>
        <v>75.28</v>
      </c>
      <c r="K5" s="3">
        <v>2</v>
      </c>
      <c r="L5" s="6"/>
    </row>
    <row r="6" spans="1:12" ht="45" customHeight="1">
      <c r="A6" s="7" t="s">
        <v>24</v>
      </c>
      <c r="B6" s="4" t="s">
        <v>19</v>
      </c>
      <c r="C6" s="7" t="s">
        <v>12</v>
      </c>
      <c r="D6" s="8" t="s">
        <v>25</v>
      </c>
      <c r="E6" s="9">
        <v>69</v>
      </c>
      <c r="F6" s="6"/>
      <c r="G6" s="3">
        <f>E6*0.6</f>
        <v>41.4</v>
      </c>
      <c r="H6" s="4">
        <v>77.8</v>
      </c>
      <c r="I6" s="4">
        <f>H6*0.4</f>
        <v>31.12</v>
      </c>
      <c r="J6" s="3">
        <f>G6+I6</f>
        <v>72.52</v>
      </c>
      <c r="K6" s="3">
        <v>3</v>
      </c>
      <c r="L6" s="6"/>
    </row>
    <row r="7" spans="1:12" ht="45" customHeight="1">
      <c r="A7" s="4"/>
      <c r="B7" s="4"/>
      <c r="C7" s="5"/>
      <c r="D7" s="5"/>
      <c r="E7" s="4"/>
      <c r="F7" s="6"/>
      <c r="G7" s="4"/>
      <c r="H7" s="4"/>
      <c r="I7" s="4"/>
      <c r="J7" s="3"/>
      <c r="K7" s="3"/>
      <c r="L7" s="6"/>
    </row>
    <row r="8" spans="1:12" ht="45" customHeight="1">
      <c r="A8" s="4"/>
      <c r="B8" s="4"/>
      <c r="C8" s="5"/>
      <c r="D8" s="5"/>
      <c r="E8" s="4"/>
      <c r="F8" s="6"/>
      <c r="G8" s="4"/>
      <c r="H8" s="4"/>
      <c r="I8" s="4"/>
      <c r="J8" s="3"/>
      <c r="K8" s="3"/>
      <c r="L8" s="6"/>
    </row>
  </sheetData>
  <sheetProtection formatCells="0" formatColumns="0" formatRows="0" insertColumns="0" insertRows="0" insertHyperlinks="0" deleteColumns="0" deleteRows="0" sort="0" autoFilter="0" pivotTables="0"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2016-02-23T01:43:27Z</dcterms:created>
  <dcterms:modified xsi:type="dcterms:W3CDTF">2016-08-02T06:36:10Z</dcterms:modified>
  <cp:category/>
  <cp:version/>
  <cp:contentType/>
  <cp:contentStatus/>
</cp:coreProperties>
</file>