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<sst xmlns="http://schemas.openxmlformats.org/spreadsheetml/2006/main" count="51" uniqueCount="39">
  <si>
    <t>序号</t>
  </si>
  <si>
    <t>姓名</t>
  </si>
  <si>
    <t>性别</t>
  </si>
  <si>
    <t>职位</t>
  </si>
  <si>
    <t>职位代码</t>
  </si>
  <si>
    <t>笔试 成绩</t>
  </si>
  <si>
    <t>政策性加分</t>
  </si>
  <si>
    <t>笔试总成绩</t>
  </si>
  <si>
    <t>笔试总成绩折合</t>
  </si>
  <si>
    <t>面试成绩</t>
  </si>
  <si>
    <t>面试成绩折合</t>
  </si>
  <si>
    <t>总成绩</t>
  </si>
  <si>
    <t>排名</t>
  </si>
  <si>
    <t>女</t>
  </si>
  <si>
    <t>男</t>
  </si>
  <si>
    <t>王善义</t>
  </si>
  <si>
    <t>建筑工程技术员</t>
  </si>
  <si>
    <t>9060203</t>
  </si>
  <si>
    <t>76.30</t>
  </si>
  <si>
    <t>办公室工作人员</t>
  </si>
  <si>
    <t>79.90</t>
  </si>
  <si>
    <t>9061101</t>
  </si>
  <si>
    <t>张奎林</t>
  </si>
  <si>
    <t>68.20</t>
  </si>
  <si>
    <t>刘宇</t>
  </si>
  <si>
    <t>办公室业务管理员</t>
  </si>
  <si>
    <t>9061601</t>
  </si>
  <si>
    <t>70.40</t>
  </si>
  <si>
    <t>74.00</t>
  </si>
  <si>
    <t>杨阳</t>
  </si>
  <si>
    <t>城镇规划员</t>
  </si>
  <si>
    <t>9062410</t>
  </si>
  <si>
    <t>农技员</t>
  </si>
  <si>
    <t>黄邦玮</t>
  </si>
  <si>
    <t>9062414</t>
  </si>
  <si>
    <t>体检结果</t>
  </si>
  <si>
    <t>合格</t>
  </si>
  <si>
    <t>考核结果</t>
  </si>
  <si>
    <t>隆昌县2015年下半年事业单位公开考聘单位工作人员拟
聘用人员名单（应届毕业生）公示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</si>
</sst>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" xfId="16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" xfId="16" applyFont="1" applyBorder="1" applyAlignment="1">
      <alignment horizontal="center" vertical="center"/>
      <protection/>
    </xf>
    <xf numFmtId="49" fontId="4" fillId="0" borderId="1" xfId="16" applyNumberFormat="1" applyFont="1" applyBorder="1" applyAlignment="1">
      <alignment horizontal="center" vertical="center"/>
      <protection/>
    </xf>
    <xf numFmtId="176" fontId="4" fillId="0" borderId="1" xfId="16" applyNumberFormat="1" applyFont="1" applyBorder="1" applyAlignment="1">
      <alignment horizontal="center" vertical="center"/>
      <protection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2" xfId="16" applyFont="1" applyBorder="1" applyAlignment="1">
      <alignment horizontal="center" vertical="center" wrapText="1"/>
      <protection/>
    </xf>
    <xf numFmtId="49" fontId="3" fillId="0" borderId="2" xfId="16" applyNumberFormat="1" applyFont="1" applyBorder="1" applyAlignment="1">
      <alignment horizontal="center" vertical="center" wrapText="1"/>
      <protection/>
    </xf>
    <xf numFmtId="49" fontId="3" fillId="0" borderId="2" xfId="16" applyNumberFormat="1" applyFont="1" applyFill="1" applyBorder="1" applyAlignment="1">
      <alignment horizontal="center" vertical="center" wrapText="1"/>
      <protection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U12" sqref="U12"/>
    </sheetView>
  </sheetViews>
  <sheetFormatPr defaultColWidth="9.00390625" defaultRowHeight="14.25"/>
  <cols>
    <col min="1" max="1" width="3.375" style="0" customWidth="1"/>
    <col min="2" max="2" width="7.875" style="0" customWidth="1"/>
    <col min="3" max="3" width="5.375" style="0" customWidth="1"/>
    <col min="4" max="4" width="20.875" style="0" customWidth="1"/>
    <col min="7" max="7" width="7.375" style="0" customWidth="1"/>
    <col min="8" max="8" width="6.75390625" style="0" customWidth="1"/>
    <col min="9" max="9" width="6.875" style="0" customWidth="1"/>
    <col min="10" max="10" width="6.125" style="0" customWidth="1"/>
    <col min="11" max="11" width="7.00390625" style="0" customWidth="1"/>
    <col min="12" max="12" width="6.875" style="0" customWidth="1"/>
    <col min="13" max="13" width="3.375" style="0" customWidth="1"/>
    <col min="14" max="14" width="5.625" style="3" customWidth="1"/>
    <col min="15" max="15" width="5.875" style="0" customWidth="1"/>
  </cols>
  <sheetData>
    <row r="1" spans="1:15" ht="63" customHeight="1">
      <c r="A1" s="16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15" ht="40.5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35</v>
      </c>
      <c r="O2" s="15" t="s">
        <v>37</v>
      </c>
    </row>
    <row r="3" spans="1:15" s="2" customFormat="1" ht="14.25">
      <c r="A3" s="4">
        <v>1</v>
      </c>
      <c r="B3" s="5" t="s">
        <v>15</v>
      </c>
      <c r="C3" s="5" t="s">
        <v>14</v>
      </c>
      <c r="D3" s="5" t="s">
        <v>16</v>
      </c>
      <c r="E3" s="5" t="s">
        <v>17</v>
      </c>
      <c r="F3" s="6" t="s">
        <v>18</v>
      </c>
      <c r="G3" s="6"/>
      <c r="H3" s="6">
        <f>F3+G3</f>
        <v>76.3</v>
      </c>
      <c r="I3" s="6">
        <f>H3*0.6</f>
        <v>45.779999999999994</v>
      </c>
      <c r="J3" s="7">
        <v>85.1</v>
      </c>
      <c r="K3" s="7">
        <f>J3*0.4</f>
        <v>34.04</v>
      </c>
      <c r="L3" s="8">
        <f>I3+K3</f>
        <v>79.82</v>
      </c>
      <c r="M3" s="7">
        <v>1</v>
      </c>
      <c r="N3" s="1" t="s">
        <v>36</v>
      </c>
      <c r="O3" s="1" t="s">
        <v>36</v>
      </c>
    </row>
    <row r="4" spans="1:15" s="2" customFormat="1" ht="14.25">
      <c r="A4" s="4">
        <v>2</v>
      </c>
      <c r="B4" s="5" t="s">
        <v>22</v>
      </c>
      <c r="C4" s="5" t="s">
        <v>14</v>
      </c>
      <c r="D4" s="5" t="s">
        <v>19</v>
      </c>
      <c r="E4" s="5" t="s">
        <v>21</v>
      </c>
      <c r="F4" s="6" t="s">
        <v>23</v>
      </c>
      <c r="G4" s="6"/>
      <c r="H4" s="6">
        <f>F4+G4</f>
        <v>68.2</v>
      </c>
      <c r="I4" s="6">
        <f>H4*0.6</f>
        <v>40.92</v>
      </c>
      <c r="J4" s="7">
        <v>85.2</v>
      </c>
      <c r="K4" s="7">
        <f>J4*0.4</f>
        <v>34.080000000000005</v>
      </c>
      <c r="L4" s="8">
        <f>I4+K4</f>
        <v>75</v>
      </c>
      <c r="M4" s="7">
        <v>3</v>
      </c>
      <c r="N4" s="1" t="s">
        <v>36</v>
      </c>
      <c r="O4" s="1" t="s">
        <v>36</v>
      </c>
    </row>
    <row r="5" spans="1:15" s="2" customFormat="1" ht="14.25">
      <c r="A5" s="4">
        <v>3</v>
      </c>
      <c r="B5" s="5" t="s">
        <v>24</v>
      </c>
      <c r="C5" s="5" t="s">
        <v>14</v>
      </c>
      <c r="D5" s="5" t="s">
        <v>25</v>
      </c>
      <c r="E5" s="5" t="s">
        <v>26</v>
      </c>
      <c r="F5" s="6" t="s">
        <v>20</v>
      </c>
      <c r="G5" s="6"/>
      <c r="H5" s="6">
        <f>F5+G5</f>
        <v>79.9</v>
      </c>
      <c r="I5" s="6">
        <f>H5*0.6</f>
        <v>47.940000000000005</v>
      </c>
      <c r="J5" s="7">
        <v>87.6</v>
      </c>
      <c r="K5" s="7">
        <f>J5*0.4</f>
        <v>35.04</v>
      </c>
      <c r="L5" s="8">
        <f>I5+K5</f>
        <v>82.98</v>
      </c>
      <c r="M5" s="7">
        <v>1</v>
      </c>
      <c r="N5" s="1" t="s">
        <v>36</v>
      </c>
      <c r="O5" s="1" t="s">
        <v>36</v>
      </c>
    </row>
    <row r="6" spans="1:15" s="2" customFormat="1" ht="14.25">
      <c r="A6" s="4">
        <v>4</v>
      </c>
      <c r="B6" s="5" t="s">
        <v>29</v>
      </c>
      <c r="C6" s="5" t="s">
        <v>13</v>
      </c>
      <c r="D6" s="5" t="s">
        <v>30</v>
      </c>
      <c r="E6" s="5" t="s">
        <v>31</v>
      </c>
      <c r="F6" s="6" t="s">
        <v>27</v>
      </c>
      <c r="G6" s="6"/>
      <c r="H6" s="6">
        <f>F6+G6</f>
        <v>70.4</v>
      </c>
      <c r="I6" s="6">
        <f>H6*0.6</f>
        <v>42.24</v>
      </c>
      <c r="J6" s="7">
        <v>80.4</v>
      </c>
      <c r="K6" s="7">
        <f>J6*0.4</f>
        <v>32.160000000000004</v>
      </c>
      <c r="L6" s="8">
        <f>I6+K6</f>
        <v>74.4</v>
      </c>
      <c r="M6" s="7">
        <v>1</v>
      </c>
      <c r="N6" s="1" t="s">
        <v>36</v>
      </c>
      <c r="O6" s="1" t="s">
        <v>36</v>
      </c>
    </row>
    <row r="7" spans="1:15" s="2" customFormat="1" ht="14.25">
      <c r="A7" s="4">
        <v>5</v>
      </c>
      <c r="B7" s="5" t="s">
        <v>33</v>
      </c>
      <c r="C7" s="5" t="s">
        <v>14</v>
      </c>
      <c r="D7" s="5" t="s">
        <v>32</v>
      </c>
      <c r="E7" s="5" t="s">
        <v>34</v>
      </c>
      <c r="F7" s="6" t="s">
        <v>28</v>
      </c>
      <c r="G7" s="6"/>
      <c r="H7" s="6">
        <f>F7+G7</f>
        <v>74</v>
      </c>
      <c r="I7" s="6">
        <f>H7*0.6</f>
        <v>44.4</v>
      </c>
      <c r="J7" s="7">
        <v>81.4</v>
      </c>
      <c r="K7" s="7">
        <f>J7*0.4</f>
        <v>32.56</v>
      </c>
      <c r="L7" s="8">
        <f>I7+K7</f>
        <v>76.96000000000001</v>
      </c>
      <c r="M7" s="7">
        <v>1</v>
      </c>
      <c r="N7" s="1" t="s">
        <v>36</v>
      </c>
      <c r="O7" s="1" t="s">
        <v>36</v>
      </c>
    </row>
    <row r="8" spans="1:15" ht="14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2"/>
      <c r="O8" s="11"/>
    </row>
    <row r="9" spans="1:15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9"/>
    </row>
  </sheetData>
  <mergeCells count="1">
    <mergeCell ref="A1:O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2016-07-26T08:59:51Z</cp:lastPrinted>
  <dcterms:created xsi:type="dcterms:W3CDTF">1996-12-17T01:32:42Z</dcterms:created>
  <dcterms:modified xsi:type="dcterms:W3CDTF">2016-07-27T00:53:52Z</dcterms:modified>
  <cp:category/>
  <cp:version/>
  <cp:contentType/>
  <cp:contentStatus/>
</cp:coreProperties>
</file>