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55" tabRatio="732" activeTab="0"/>
  </bookViews>
  <sheets>
    <sheet name="总成绩 (2)" sheetId="1" r:id="rId1"/>
  </sheets>
  <definedNames>
    <definedName name="_xlnm.Print_Area" localSheetId="0">'总成绩 (2)'!$A$1:$E$48</definedName>
    <definedName name="_xlnm.Print_Titles" localSheetId="0">'总成绩 (2)'!$1:$2</definedName>
  </definedNames>
  <calcPr fullCalcOnLoad="1"/>
</workbook>
</file>

<file path=xl/sharedStrings.xml><?xml version="1.0" encoding="utf-8"?>
<sst xmlns="http://schemas.openxmlformats.org/spreadsheetml/2006/main" count="144" uniqueCount="103">
  <si>
    <t>2016年祁县公开招聘中小学教师总成绩公示</t>
  </si>
  <si>
    <t>准考证号</t>
  </si>
  <si>
    <t>报考岗位</t>
  </si>
  <si>
    <t>笔试成绩</t>
  </si>
  <si>
    <t>面试成绩</t>
  </si>
  <si>
    <t>总成绩</t>
  </si>
  <si>
    <t>2016QJ0124</t>
  </si>
  <si>
    <t>小学语文（服务基层岗位）</t>
  </si>
  <si>
    <t>81.9</t>
  </si>
  <si>
    <t>2016QJ0308</t>
  </si>
  <si>
    <t>78.17</t>
  </si>
  <si>
    <t>2016QJ0326</t>
  </si>
  <si>
    <t>小学语文</t>
  </si>
  <si>
    <t>83.93</t>
  </si>
  <si>
    <t>2016QJ0322</t>
  </si>
  <si>
    <t>83.47</t>
  </si>
  <si>
    <t>2016QJ0421</t>
  </si>
  <si>
    <t>83</t>
  </si>
  <si>
    <t>2016QJ0220</t>
  </si>
  <si>
    <t>82.87</t>
  </si>
  <si>
    <t>2016QJ0426</t>
  </si>
  <si>
    <t>81.37</t>
  </si>
  <si>
    <t>2016QJ0321</t>
  </si>
  <si>
    <t>81.43</t>
  </si>
  <si>
    <t>2016QJ0407</t>
  </si>
  <si>
    <t>82.6</t>
  </si>
  <si>
    <t>2016QJ0222</t>
  </si>
  <si>
    <t>82.23</t>
  </si>
  <si>
    <t>2016QJ0216</t>
  </si>
  <si>
    <t>80.83</t>
  </si>
  <si>
    <t>2016QJ0109</t>
  </si>
  <si>
    <t>79.53</t>
  </si>
  <si>
    <t>2016QJ0909</t>
  </si>
  <si>
    <t>小学体育</t>
  </si>
  <si>
    <t>78.67</t>
  </si>
  <si>
    <t>2016QJ0904</t>
  </si>
  <si>
    <t>81</t>
  </si>
  <si>
    <t>2016QJ0726</t>
  </si>
  <si>
    <t>小学数学（服务基层岗位）</t>
  </si>
  <si>
    <t>75.17</t>
  </si>
  <si>
    <t>2016QJ0503</t>
  </si>
  <si>
    <t>小学数学</t>
  </si>
  <si>
    <t>82.27</t>
  </si>
  <si>
    <t>2016QJ0627</t>
  </si>
  <si>
    <t>83.27</t>
  </si>
  <si>
    <t>2016QJ0703</t>
  </si>
  <si>
    <t>83.67</t>
  </si>
  <si>
    <t>2016QJ0522</t>
  </si>
  <si>
    <t>77.17</t>
  </si>
  <si>
    <t>2016QJ0620</t>
  </si>
  <si>
    <t>83.77</t>
  </si>
  <si>
    <t>2016QJ0705</t>
  </si>
  <si>
    <t>78.33</t>
  </si>
  <si>
    <t>2016QJ0704</t>
  </si>
  <si>
    <t>82</t>
  </si>
  <si>
    <t>2016QJ0607</t>
  </si>
  <si>
    <t>2016QJ0513</t>
  </si>
  <si>
    <t>77.57</t>
  </si>
  <si>
    <t>2016QJ0619</t>
  </si>
  <si>
    <t>76.87</t>
  </si>
  <si>
    <t>2016QJ0718</t>
  </si>
  <si>
    <t>79.07</t>
  </si>
  <si>
    <t>2016QJ0615</t>
  </si>
  <si>
    <t>缺考</t>
  </si>
  <si>
    <t>2016QJ0721</t>
  </si>
  <si>
    <t>2016QJ1209</t>
  </si>
  <si>
    <t>祁中政治</t>
  </si>
  <si>
    <t>80.67</t>
  </si>
  <si>
    <t>2016QJ1226</t>
  </si>
  <si>
    <t>2016QJ1222</t>
  </si>
  <si>
    <t>77</t>
  </si>
  <si>
    <t>2016QJ1005</t>
  </si>
  <si>
    <t>祁中英语</t>
  </si>
  <si>
    <t>79.2</t>
  </si>
  <si>
    <t>2016QJ1004</t>
  </si>
  <si>
    <t>83.33</t>
  </si>
  <si>
    <t>2016QJ1001</t>
  </si>
  <si>
    <t>75.67</t>
  </si>
  <si>
    <t>2016QJ1026</t>
  </si>
  <si>
    <t>祁中物理</t>
  </si>
  <si>
    <t>84.67</t>
  </si>
  <si>
    <t>2016QJ1021</t>
  </si>
  <si>
    <t>80.33</t>
  </si>
  <si>
    <t>2016QJ0914</t>
  </si>
  <si>
    <t>祁中体育</t>
  </si>
  <si>
    <t>2016QJ0917</t>
  </si>
  <si>
    <t>2016QJ1314</t>
  </si>
  <si>
    <t>祁中生物</t>
  </si>
  <si>
    <t>79.33</t>
  </si>
  <si>
    <t>2016QJ1302</t>
  </si>
  <si>
    <t>2016QJ1103</t>
  </si>
  <si>
    <t>祁中地理</t>
  </si>
  <si>
    <t>2016QJ1115</t>
  </si>
  <si>
    <t>76.33</t>
  </si>
  <si>
    <t>2016QJ1031</t>
  </si>
  <si>
    <t>二中物理</t>
  </si>
  <si>
    <t>76</t>
  </si>
  <si>
    <t>2016QJ1029</t>
  </si>
  <si>
    <t>79.67</t>
  </si>
  <si>
    <t>2016QJ1123</t>
  </si>
  <si>
    <t>二中地理</t>
  </si>
  <si>
    <t>2016QJ1124</t>
  </si>
  <si>
    <t>77.67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</si>
</sst>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yy\.mm\.dd"/>
    <numFmt numFmtId="178" formatCode="_(&quot;$&quot;* #,##0.00_);_(&quot;$&quot;* \(#,##0.00\);_(&quot;$&quot;* &quot;-&quot;??_);_(@_)"/>
    <numFmt numFmtId="179" formatCode="_-* #,##0.00_-;\-* #,##0.00_-;_-* &quot;-&quot;??_-;_-@_-"/>
    <numFmt numFmtId="180" formatCode="#,##0.0_);\(#,##0.0\)"/>
    <numFmt numFmtId="181" formatCode="\$#,##0.00;\(\$#,##0.00\)"/>
    <numFmt numFmtId="182" formatCode="_-* #,##0_-;\-* #,##0_-;_-* &quot;-&quot;_-;_-@_-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b/>
      <sz val="12"/>
      <name val="仿宋_GB2312"/>
      <family val="3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2"/>
      <color indexed="9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10"/>
      <name val="Tms Rmn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24" fillId="0" borderId="2" applyFill="0" applyProtection="0">
      <alignment horizontal="right"/>
    </xf>
    <xf numFmtId="0" fontId="4" fillId="7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>
      <alignment/>
      <protection locked="0"/>
    </xf>
    <xf numFmtId="0" fontId="8" fillId="0" borderId="4" applyNumberFormat="0" applyFill="0" applyAlignment="0" applyProtection="0"/>
    <xf numFmtId="0" fontId="20" fillId="0" borderId="5" applyNumberFormat="0" applyFill="0" applyAlignment="0" applyProtection="0"/>
    <xf numFmtId="0" fontId="28" fillId="0" borderId="0">
      <alignment/>
      <protection/>
    </xf>
    <xf numFmtId="0" fontId="6" fillId="10" borderId="0" applyNumberFormat="0" applyBorder="0" applyAlignment="0" applyProtection="0"/>
    <xf numFmtId="0" fontId="12" fillId="0" borderId="6" applyNumberFormat="0" applyFill="0" applyAlignment="0" applyProtection="0"/>
    <xf numFmtId="0" fontId="6" fillId="11" borderId="0" applyNumberFormat="0" applyBorder="0" applyAlignment="0" applyProtection="0"/>
    <xf numFmtId="0" fontId="11" fillId="4" borderId="7" applyNumberFormat="0" applyAlignment="0" applyProtection="0"/>
    <xf numFmtId="0" fontId="17" fillId="4" borderId="1" applyNumberFormat="0" applyAlignment="0" applyProtection="0"/>
    <xf numFmtId="0" fontId="29" fillId="7" borderId="8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9" applyNumberFormat="0" applyFill="0" applyAlignment="0" applyProtection="0"/>
    <xf numFmtId="0" fontId="14" fillId="0" borderId="10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0" borderId="0">
      <alignment/>
      <protection/>
    </xf>
    <xf numFmtId="0" fontId="28" fillId="0" borderId="0">
      <alignment/>
      <protection/>
    </xf>
    <xf numFmtId="0" fontId="6" fillId="23" borderId="0" applyNumberFormat="0" applyBorder="0" applyAlignment="0" applyProtection="0"/>
    <xf numFmtId="0" fontId="23" fillId="0" borderId="0">
      <alignment/>
      <protection/>
    </xf>
    <xf numFmtId="0" fontId="19" fillId="8" borderId="0" applyNumberFormat="0" applyBorder="0" applyAlignment="0" applyProtection="0"/>
    <xf numFmtId="49" fontId="0" fillId="0" borderId="0" applyFont="0" applyFill="0" applyBorder="0" applyAlignment="0" applyProtection="0"/>
    <xf numFmtId="0" fontId="9" fillId="0" borderId="0">
      <alignment/>
      <protection/>
    </xf>
    <xf numFmtId="0" fontId="4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 applyFont="0" applyFill="0" applyBorder="0" applyAlignment="0" applyProtection="0"/>
    <xf numFmtId="0" fontId="19" fillId="8" borderId="0" applyNumberFormat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4" fillId="3" borderId="0" applyNumberFormat="0" applyBorder="0" applyAlignment="0" applyProtection="0"/>
    <xf numFmtId="0" fontId="3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31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1" fontId="31" fillId="0" borderId="0">
      <alignment/>
      <protection/>
    </xf>
    <xf numFmtId="15" fontId="35" fillId="0" borderId="0">
      <alignment/>
      <protection/>
    </xf>
    <xf numFmtId="186" fontId="31" fillId="0" borderId="0">
      <alignment/>
      <protection/>
    </xf>
    <xf numFmtId="0" fontId="33" fillId="4" borderId="0" applyNumberFormat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0" fontId="33" fillId="8" borderId="13" applyNumberFormat="0" applyBorder="0" applyAlignment="0" applyProtection="0"/>
    <xf numFmtId="180" fontId="37" fillId="26" borderId="0">
      <alignment/>
      <protection/>
    </xf>
    <xf numFmtId="180" fontId="3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0" fontId="31" fillId="0" borderId="0">
      <alignment/>
      <protection/>
    </xf>
    <xf numFmtId="37" fontId="38" fillId="0" borderId="0">
      <alignment/>
      <protection/>
    </xf>
    <xf numFmtId="189" fontId="24" fillId="0" borderId="0">
      <alignment/>
      <protection/>
    </xf>
    <xf numFmtId="0" fontId="23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4">
      <alignment horizontal="center"/>
      <protection/>
    </xf>
    <xf numFmtId="0" fontId="0" fillId="28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0" fillId="29" borderId="15">
      <alignment/>
      <protection locked="0"/>
    </xf>
    <xf numFmtId="0" fontId="44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91" fontId="0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39" fillId="0" borderId="16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2" fillId="0" borderId="2" applyNumberFormat="0" applyFill="0" applyProtection="0">
      <alignment horizontal="center"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16" applyNumberFormat="0" applyFill="0" applyProtection="0">
      <alignment horizontal="left"/>
    </xf>
    <xf numFmtId="1" fontId="24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常规 3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强调 3" xfId="151"/>
    <cellStyle name="部门" xfId="152"/>
    <cellStyle name="差_Book1" xfId="153"/>
    <cellStyle name="常规 10" xfId="154"/>
    <cellStyle name="常规 11" xfId="155"/>
    <cellStyle name="常规 14" xfId="156"/>
    <cellStyle name="常规 2" xfId="157"/>
    <cellStyle name="常规 4" xfId="158"/>
    <cellStyle name="常规 5" xfId="159"/>
    <cellStyle name="常规 7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30" customHeight="1"/>
  <cols>
    <col min="1" max="1" width="17.375" style="1" customWidth="1"/>
    <col min="2" max="2" width="30.375" style="2" customWidth="1"/>
    <col min="3" max="5" width="13.375" style="0" customWidth="1"/>
    <col min="6" max="19" width="4.875" style="0" customWidth="1"/>
    <col min="20" max="20" width="14.125" style="0" customWidth="1"/>
    <col min="21" max="236" width="9.00390625" style="0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ht="36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4" customHeight="1">
      <c r="A3" s="4" t="s">
        <v>6</v>
      </c>
      <c r="B3" s="5" t="s">
        <v>7</v>
      </c>
      <c r="C3" s="4">
        <v>87</v>
      </c>
      <c r="D3" s="6" t="s">
        <v>8</v>
      </c>
      <c r="E3" s="7">
        <f aca="true" t="shared" si="0" ref="E3:E28">C3*0.6+D3*0.4</f>
        <v>84.96000000000001</v>
      </c>
    </row>
    <row r="4" spans="1:5" ht="24" customHeight="1">
      <c r="A4" s="5" t="s">
        <v>9</v>
      </c>
      <c r="B4" s="5" t="s">
        <v>7</v>
      </c>
      <c r="C4" s="4">
        <v>76.5</v>
      </c>
      <c r="D4" s="6" t="s">
        <v>10</v>
      </c>
      <c r="E4" s="7">
        <f t="shared" si="0"/>
        <v>77.168</v>
      </c>
    </row>
    <row r="5" spans="1:5" ht="24" customHeight="1">
      <c r="A5" s="5" t="s">
        <v>11</v>
      </c>
      <c r="B5" s="5" t="s">
        <v>12</v>
      </c>
      <c r="C5" s="4">
        <v>86</v>
      </c>
      <c r="D5" s="6" t="s">
        <v>13</v>
      </c>
      <c r="E5" s="7">
        <f t="shared" si="0"/>
        <v>85.172</v>
      </c>
    </row>
    <row r="6" spans="1:5" ht="24" customHeight="1">
      <c r="A6" s="5" t="s">
        <v>14</v>
      </c>
      <c r="B6" s="5" t="s">
        <v>12</v>
      </c>
      <c r="C6" s="4">
        <v>85.5</v>
      </c>
      <c r="D6" s="6" t="s">
        <v>15</v>
      </c>
      <c r="E6" s="7">
        <f t="shared" si="0"/>
        <v>84.68799999999999</v>
      </c>
    </row>
    <row r="7" spans="1:5" ht="24" customHeight="1">
      <c r="A7" s="5" t="s">
        <v>16</v>
      </c>
      <c r="B7" s="5" t="s">
        <v>12</v>
      </c>
      <c r="C7" s="4">
        <v>85.5</v>
      </c>
      <c r="D7" s="6" t="s">
        <v>17</v>
      </c>
      <c r="E7" s="7">
        <f t="shared" si="0"/>
        <v>84.5</v>
      </c>
    </row>
    <row r="8" spans="1:5" ht="24" customHeight="1">
      <c r="A8" s="5" t="s">
        <v>18</v>
      </c>
      <c r="B8" s="5" t="s">
        <v>12</v>
      </c>
      <c r="C8" s="4">
        <v>85.5</v>
      </c>
      <c r="D8" s="6" t="s">
        <v>19</v>
      </c>
      <c r="E8" s="7">
        <f t="shared" si="0"/>
        <v>84.44800000000001</v>
      </c>
    </row>
    <row r="9" spans="1:5" ht="24" customHeight="1">
      <c r="A9" s="5" t="s">
        <v>20</v>
      </c>
      <c r="B9" s="5" t="s">
        <v>12</v>
      </c>
      <c r="C9" s="4">
        <v>85</v>
      </c>
      <c r="D9" s="6" t="s">
        <v>21</v>
      </c>
      <c r="E9" s="7">
        <f t="shared" si="0"/>
        <v>83.548</v>
      </c>
    </row>
    <row r="10" spans="1:5" ht="24" customHeight="1">
      <c r="A10" s="5" t="s">
        <v>22</v>
      </c>
      <c r="B10" s="5" t="s">
        <v>12</v>
      </c>
      <c r="C10" s="4">
        <v>84.5</v>
      </c>
      <c r="D10" s="6" t="s">
        <v>23</v>
      </c>
      <c r="E10" s="7">
        <f t="shared" si="0"/>
        <v>83.27199999999999</v>
      </c>
    </row>
    <row r="11" spans="1:5" ht="24" customHeight="1">
      <c r="A11" s="5" t="s">
        <v>24</v>
      </c>
      <c r="B11" s="5" t="s">
        <v>12</v>
      </c>
      <c r="C11" s="4">
        <v>83.5</v>
      </c>
      <c r="D11" s="6" t="s">
        <v>25</v>
      </c>
      <c r="E11" s="7">
        <f t="shared" si="0"/>
        <v>83.14</v>
      </c>
    </row>
    <row r="12" spans="1:5" ht="24" customHeight="1">
      <c r="A12" s="5" t="s">
        <v>26</v>
      </c>
      <c r="B12" s="5" t="s">
        <v>12</v>
      </c>
      <c r="C12" s="4">
        <v>83.5</v>
      </c>
      <c r="D12" s="6" t="s">
        <v>27</v>
      </c>
      <c r="E12" s="7">
        <f t="shared" si="0"/>
        <v>82.992</v>
      </c>
    </row>
    <row r="13" spans="1:5" ht="24" customHeight="1">
      <c r="A13" s="5" t="s">
        <v>28</v>
      </c>
      <c r="B13" s="5" t="s">
        <v>12</v>
      </c>
      <c r="C13" s="4">
        <v>83.5</v>
      </c>
      <c r="D13" s="6" t="s">
        <v>29</v>
      </c>
      <c r="E13" s="7">
        <f t="shared" si="0"/>
        <v>82.432</v>
      </c>
    </row>
    <row r="14" spans="1:5" ht="24" customHeight="1">
      <c r="A14" s="4" t="s">
        <v>30</v>
      </c>
      <c r="B14" s="5" t="s">
        <v>12</v>
      </c>
      <c r="C14" s="4">
        <v>84</v>
      </c>
      <c r="D14" s="6" t="s">
        <v>31</v>
      </c>
      <c r="E14" s="7">
        <f t="shared" si="0"/>
        <v>82.212</v>
      </c>
    </row>
    <row r="15" spans="1:5" ht="24" customHeight="1">
      <c r="A15" s="5" t="s">
        <v>32</v>
      </c>
      <c r="B15" s="5" t="s">
        <v>33</v>
      </c>
      <c r="C15" s="4">
        <v>85.5</v>
      </c>
      <c r="D15" s="6" t="s">
        <v>34</v>
      </c>
      <c r="E15" s="7">
        <f t="shared" si="0"/>
        <v>82.768</v>
      </c>
    </row>
    <row r="16" spans="1:5" ht="24" customHeight="1">
      <c r="A16" s="5" t="s">
        <v>35</v>
      </c>
      <c r="B16" s="5" t="s">
        <v>33</v>
      </c>
      <c r="C16" s="4">
        <v>83</v>
      </c>
      <c r="D16" s="6" t="s">
        <v>36</v>
      </c>
      <c r="E16" s="7">
        <f t="shared" si="0"/>
        <v>82.19999999999999</v>
      </c>
    </row>
    <row r="17" spans="1:5" ht="24" customHeight="1">
      <c r="A17" s="5" t="s">
        <v>37</v>
      </c>
      <c r="B17" s="5" t="s">
        <v>38</v>
      </c>
      <c r="C17" s="4">
        <v>78</v>
      </c>
      <c r="D17" s="6" t="s">
        <v>39</v>
      </c>
      <c r="E17" s="7">
        <f t="shared" si="0"/>
        <v>76.868</v>
      </c>
    </row>
    <row r="18" spans="1:5" ht="24" customHeight="1">
      <c r="A18" s="5" t="s">
        <v>40</v>
      </c>
      <c r="B18" s="5" t="s">
        <v>41</v>
      </c>
      <c r="C18" s="4">
        <v>96</v>
      </c>
      <c r="D18" s="6" t="s">
        <v>42</v>
      </c>
      <c r="E18" s="7">
        <f t="shared" si="0"/>
        <v>90.508</v>
      </c>
    </row>
    <row r="19" spans="1:5" ht="24" customHeight="1">
      <c r="A19" s="5" t="s">
        <v>43</v>
      </c>
      <c r="B19" s="5" t="s">
        <v>41</v>
      </c>
      <c r="C19" s="4">
        <v>91</v>
      </c>
      <c r="D19" s="6" t="s">
        <v>44</v>
      </c>
      <c r="E19" s="7">
        <f t="shared" si="0"/>
        <v>87.908</v>
      </c>
    </row>
    <row r="20" spans="1:5" ht="24" customHeight="1">
      <c r="A20" s="5" t="s">
        <v>45</v>
      </c>
      <c r="B20" s="5" t="s">
        <v>41</v>
      </c>
      <c r="C20" s="4">
        <v>90</v>
      </c>
      <c r="D20" s="6" t="s">
        <v>46</v>
      </c>
      <c r="E20" s="7">
        <f t="shared" si="0"/>
        <v>87.468</v>
      </c>
    </row>
    <row r="21" spans="1:5" ht="24" customHeight="1">
      <c r="A21" s="5" t="s">
        <v>47</v>
      </c>
      <c r="B21" s="5" t="s">
        <v>41</v>
      </c>
      <c r="C21" s="4">
        <v>94</v>
      </c>
      <c r="D21" s="6" t="s">
        <v>48</v>
      </c>
      <c r="E21" s="7">
        <f t="shared" si="0"/>
        <v>87.268</v>
      </c>
    </row>
    <row r="22" spans="1:5" ht="24" customHeight="1">
      <c r="A22" s="5" t="s">
        <v>49</v>
      </c>
      <c r="B22" s="5" t="s">
        <v>41</v>
      </c>
      <c r="C22" s="4">
        <v>89</v>
      </c>
      <c r="D22" s="6" t="s">
        <v>50</v>
      </c>
      <c r="E22" s="7">
        <f t="shared" si="0"/>
        <v>86.908</v>
      </c>
    </row>
    <row r="23" spans="1:5" ht="24" customHeight="1">
      <c r="A23" s="5" t="s">
        <v>51</v>
      </c>
      <c r="B23" s="5" t="s">
        <v>41</v>
      </c>
      <c r="C23" s="4">
        <v>91.5</v>
      </c>
      <c r="D23" s="6" t="s">
        <v>52</v>
      </c>
      <c r="E23" s="7">
        <f t="shared" si="0"/>
        <v>86.232</v>
      </c>
    </row>
    <row r="24" spans="1:5" ht="24" customHeight="1">
      <c r="A24" s="5" t="s">
        <v>53</v>
      </c>
      <c r="B24" s="5" t="s">
        <v>41</v>
      </c>
      <c r="C24" s="4">
        <v>89</v>
      </c>
      <c r="D24" s="6" t="s">
        <v>54</v>
      </c>
      <c r="E24" s="7">
        <f t="shared" si="0"/>
        <v>86.2</v>
      </c>
    </row>
    <row r="25" spans="1:5" ht="24" customHeight="1">
      <c r="A25" s="5" t="s">
        <v>55</v>
      </c>
      <c r="B25" s="5" t="s">
        <v>41</v>
      </c>
      <c r="C25" s="4">
        <v>93.5</v>
      </c>
      <c r="D25" s="6" t="s">
        <v>39</v>
      </c>
      <c r="E25" s="7">
        <f t="shared" si="0"/>
        <v>86.168</v>
      </c>
    </row>
    <row r="26" spans="1:5" ht="24" customHeight="1">
      <c r="A26" s="5" t="s">
        <v>56</v>
      </c>
      <c r="B26" s="5" t="s">
        <v>41</v>
      </c>
      <c r="C26" s="4">
        <v>91.5</v>
      </c>
      <c r="D26" s="6" t="s">
        <v>57</v>
      </c>
      <c r="E26" s="7">
        <f t="shared" si="0"/>
        <v>85.928</v>
      </c>
    </row>
    <row r="27" spans="1:5" ht="24" customHeight="1">
      <c r="A27" s="5" t="s">
        <v>58</v>
      </c>
      <c r="B27" s="5" t="s">
        <v>41</v>
      </c>
      <c r="C27" s="4">
        <v>90.5</v>
      </c>
      <c r="D27" s="6" t="s">
        <v>59</v>
      </c>
      <c r="E27" s="7">
        <f t="shared" si="0"/>
        <v>85.048</v>
      </c>
    </row>
    <row r="28" spans="1:5" ht="24" customHeight="1">
      <c r="A28" s="5" t="s">
        <v>60</v>
      </c>
      <c r="B28" s="5" t="s">
        <v>41</v>
      </c>
      <c r="C28" s="4">
        <v>88</v>
      </c>
      <c r="D28" s="6" t="s">
        <v>61</v>
      </c>
      <c r="E28" s="7">
        <f t="shared" si="0"/>
        <v>84.428</v>
      </c>
    </row>
    <row r="29" spans="1:5" ht="24" customHeight="1">
      <c r="A29" s="5" t="s">
        <v>62</v>
      </c>
      <c r="B29" s="5" t="s">
        <v>41</v>
      </c>
      <c r="C29" s="4">
        <v>89.5</v>
      </c>
      <c r="D29" s="6" t="s">
        <v>63</v>
      </c>
      <c r="E29" s="7">
        <f>C29*0.6</f>
        <v>53.699999999999996</v>
      </c>
    </row>
    <row r="30" spans="1:5" ht="24" customHeight="1">
      <c r="A30" s="5" t="s">
        <v>64</v>
      </c>
      <c r="B30" s="5" t="s">
        <v>41</v>
      </c>
      <c r="C30" s="4">
        <v>88</v>
      </c>
      <c r="D30" s="6" t="s">
        <v>63</v>
      </c>
      <c r="E30" s="7">
        <f>C30*0.6</f>
        <v>52.8</v>
      </c>
    </row>
    <row r="31" spans="1:5" ht="24" customHeight="1">
      <c r="A31" s="5" t="s">
        <v>65</v>
      </c>
      <c r="B31" s="5" t="s">
        <v>66</v>
      </c>
      <c r="C31" s="4">
        <v>75</v>
      </c>
      <c r="D31" s="6" t="s">
        <v>67</v>
      </c>
      <c r="E31" s="7">
        <f aca="true" t="shared" si="1" ref="E31:E33">C31*0.6+D31*0.4</f>
        <v>77.268</v>
      </c>
    </row>
    <row r="32" spans="1:5" ht="24" customHeight="1">
      <c r="A32" s="5" t="s">
        <v>68</v>
      </c>
      <c r="B32" s="5" t="s">
        <v>66</v>
      </c>
      <c r="C32" s="4">
        <v>75</v>
      </c>
      <c r="D32" s="6" t="s">
        <v>67</v>
      </c>
      <c r="E32" s="7">
        <f t="shared" si="1"/>
        <v>77.268</v>
      </c>
    </row>
    <row r="33" spans="1:5" ht="24" customHeight="1">
      <c r="A33" s="5" t="s">
        <v>69</v>
      </c>
      <c r="B33" s="5" t="s">
        <v>66</v>
      </c>
      <c r="C33" s="4">
        <v>75.5</v>
      </c>
      <c r="D33" s="6" t="s">
        <v>70</v>
      </c>
      <c r="E33" s="7">
        <f t="shared" si="1"/>
        <v>76.1</v>
      </c>
    </row>
    <row r="34" spans="1:5" ht="24" customHeight="1">
      <c r="A34" s="5" t="s">
        <v>71</v>
      </c>
      <c r="B34" s="5" t="s">
        <v>72</v>
      </c>
      <c r="C34" s="4">
        <v>86</v>
      </c>
      <c r="D34" s="6" t="s">
        <v>73</v>
      </c>
      <c r="E34" s="7">
        <f aca="true" t="shared" si="2" ref="E31:E48">C34*0.6+D34*0.4</f>
        <v>83.28</v>
      </c>
    </row>
    <row r="35" spans="1:5" ht="24" customHeight="1">
      <c r="A35" s="5" t="s">
        <v>74</v>
      </c>
      <c r="B35" s="5" t="s">
        <v>72</v>
      </c>
      <c r="C35" s="4">
        <v>83</v>
      </c>
      <c r="D35" s="6" t="s">
        <v>75</v>
      </c>
      <c r="E35" s="7">
        <f t="shared" si="2"/>
        <v>83.132</v>
      </c>
    </row>
    <row r="36" spans="1:5" ht="24" customHeight="1">
      <c r="A36" s="5" t="s">
        <v>76</v>
      </c>
      <c r="B36" s="5" t="s">
        <v>72</v>
      </c>
      <c r="C36" s="4">
        <v>83</v>
      </c>
      <c r="D36" s="6" t="s">
        <v>77</v>
      </c>
      <c r="E36" s="7">
        <f t="shared" si="2"/>
        <v>80.068</v>
      </c>
    </row>
    <row r="37" spans="1:5" ht="24" customHeight="1">
      <c r="A37" s="5" t="s">
        <v>78</v>
      </c>
      <c r="B37" s="5" t="s">
        <v>79</v>
      </c>
      <c r="C37" s="4">
        <v>88.5</v>
      </c>
      <c r="D37" s="6" t="s">
        <v>80</v>
      </c>
      <c r="E37" s="7">
        <f t="shared" si="2"/>
        <v>86.968</v>
      </c>
    </row>
    <row r="38" spans="1:5" ht="24" customHeight="1">
      <c r="A38" s="5" t="s">
        <v>81</v>
      </c>
      <c r="B38" s="5" t="s">
        <v>79</v>
      </c>
      <c r="C38" s="4">
        <v>85.5</v>
      </c>
      <c r="D38" s="6" t="s">
        <v>82</v>
      </c>
      <c r="E38" s="7">
        <f t="shared" si="2"/>
        <v>83.43199999999999</v>
      </c>
    </row>
    <row r="39" spans="1:5" ht="24" customHeight="1">
      <c r="A39" s="5" t="s">
        <v>83</v>
      </c>
      <c r="B39" s="5" t="s">
        <v>84</v>
      </c>
      <c r="C39" s="4">
        <v>79</v>
      </c>
      <c r="D39" s="6" t="s">
        <v>67</v>
      </c>
      <c r="E39" s="7">
        <f t="shared" si="2"/>
        <v>79.668</v>
      </c>
    </row>
    <row r="40" spans="1:5" ht="24" customHeight="1">
      <c r="A40" s="5" t="s">
        <v>85</v>
      </c>
      <c r="B40" s="5" t="s">
        <v>84</v>
      </c>
      <c r="C40" s="4">
        <v>74</v>
      </c>
      <c r="D40" s="6" t="s">
        <v>17</v>
      </c>
      <c r="E40" s="7">
        <f t="shared" si="2"/>
        <v>77.6</v>
      </c>
    </row>
    <row r="41" spans="1:5" ht="24" customHeight="1">
      <c r="A41" s="5" t="s">
        <v>86</v>
      </c>
      <c r="B41" s="5" t="s">
        <v>87</v>
      </c>
      <c r="C41" s="4">
        <v>79.5</v>
      </c>
      <c r="D41" s="6" t="s">
        <v>88</v>
      </c>
      <c r="E41" s="7">
        <f t="shared" si="2"/>
        <v>79.43199999999999</v>
      </c>
    </row>
    <row r="42" spans="1:5" ht="24" customHeight="1">
      <c r="A42" s="5" t="s">
        <v>89</v>
      </c>
      <c r="B42" s="5" t="s">
        <v>87</v>
      </c>
      <c r="C42" s="4">
        <v>79.5</v>
      </c>
      <c r="D42" s="6" t="s">
        <v>52</v>
      </c>
      <c r="E42" s="7">
        <f t="shared" si="2"/>
        <v>79.032</v>
      </c>
    </row>
    <row r="43" spans="1:5" ht="24" customHeight="1">
      <c r="A43" s="5" t="s">
        <v>90</v>
      </c>
      <c r="B43" s="5" t="s">
        <v>91</v>
      </c>
      <c r="C43" s="4">
        <v>74.5</v>
      </c>
      <c r="D43" s="6" t="s">
        <v>82</v>
      </c>
      <c r="E43" s="7">
        <f t="shared" si="2"/>
        <v>76.832</v>
      </c>
    </row>
    <row r="44" spans="1:5" ht="24" customHeight="1">
      <c r="A44" s="5" t="s">
        <v>92</v>
      </c>
      <c r="B44" s="5" t="s">
        <v>91</v>
      </c>
      <c r="C44" s="4">
        <v>76.5</v>
      </c>
      <c r="D44" s="6" t="s">
        <v>93</v>
      </c>
      <c r="E44" s="7">
        <f t="shared" si="2"/>
        <v>76.432</v>
      </c>
    </row>
    <row r="45" spans="1:5" ht="24" customHeight="1">
      <c r="A45" s="5" t="s">
        <v>94</v>
      </c>
      <c r="B45" s="5" t="s">
        <v>95</v>
      </c>
      <c r="C45" s="4">
        <v>76</v>
      </c>
      <c r="D45" s="6" t="s">
        <v>96</v>
      </c>
      <c r="E45" s="7">
        <f t="shared" si="2"/>
        <v>76</v>
      </c>
    </row>
    <row r="46" spans="1:5" ht="24" customHeight="1">
      <c r="A46" s="5" t="s">
        <v>97</v>
      </c>
      <c r="B46" s="5" t="s">
        <v>95</v>
      </c>
      <c r="C46" s="4">
        <v>69</v>
      </c>
      <c r="D46" s="6" t="s">
        <v>98</v>
      </c>
      <c r="E46" s="7">
        <f t="shared" si="2"/>
        <v>73.268</v>
      </c>
    </row>
    <row r="47" spans="1:5" ht="24" customHeight="1">
      <c r="A47" s="5" t="s">
        <v>99</v>
      </c>
      <c r="B47" s="5" t="s">
        <v>100</v>
      </c>
      <c r="C47" s="4">
        <v>86.5</v>
      </c>
      <c r="D47" s="6" t="s">
        <v>82</v>
      </c>
      <c r="E47" s="7">
        <f t="shared" si="2"/>
        <v>84.032</v>
      </c>
    </row>
    <row r="48" spans="1:5" ht="24" customHeight="1">
      <c r="A48" s="5" t="s">
        <v>101</v>
      </c>
      <c r="B48" s="5" t="s">
        <v>100</v>
      </c>
      <c r="C48" s="4">
        <v>75.5</v>
      </c>
      <c r="D48" s="6" t="s">
        <v>102</v>
      </c>
      <c r="E48" s="7">
        <f t="shared" si="2"/>
        <v>76.368</v>
      </c>
    </row>
  </sheetData>
  <sheetProtection/>
  <mergeCells count="1">
    <mergeCell ref="A1:E1"/>
  </mergeCells>
  <printOptions horizontalCentered="1"/>
  <pageMargins left="0.2" right="0.16" top="0.39" bottom="0.2" header="0.12" footer="0.12"/>
  <pageSetup horizontalDpi="600" verticalDpi="600" orientation="portrait" paperSize="9" scale="7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2016-07-29T10:00:42Z</cp:lastPrinted>
  <dcterms:created xsi:type="dcterms:W3CDTF">1996-12-17T01:32:42Z</dcterms:created>
  <dcterms:modified xsi:type="dcterms:W3CDTF">2016-08-15T00:07:58Z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