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D137" i="1"/>
  <c r="D84"/>
  <c r="D111"/>
  <c r="D15"/>
  <c r="D148"/>
  <c r="D22"/>
  <c r="D52"/>
  <c r="D80"/>
  <c r="D40"/>
  <c r="D11"/>
  <c r="D127"/>
  <c r="D5"/>
  <c r="D120"/>
  <c r="D139"/>
  <c r="D78"/>
  <c r="D131"/>
  <c r="D90"/>
  <c r="D73"/>
  <c r="D45"/>
  <c r="D108" l="1"/>
  <c r="D149" s="1"/>
</calcChain>
</file>

<file path=xl/sharedStrings.xml><?xml version="1.0" encoding="utf-8"?>
<sst xmlns="http://schemas.openxmlformats.org/spreadsheetml/2006/main" count="718" uniqueCount="450">
  <si>
    <t>岗位名称</t>
  </si>
  <si>
    <t>岗位名额</t>
    <phoneticPr fontId="3" type="noConversion"/>
  </si>
  <si>
    <t>岗位描述</t>
    <phoneticPr fontId="3" type="noConversion"/>
  </si>
  <si>
    <t>学历要求</t>
  </si>
  <si>
    <t>专业要求</t>
    <phoneticPr fontId="3" type="noConversion"/>
  </si>
  <si>
    <t>小计</t>
    <phoneticPr fontId="3" type="noConversion"/>
  </si>
  <si>
    <t>接触网工</t>
    <phoneticPr fontId="3" type="noConversion"/>
  </si>
  <si>
    <t>内蒙古鄂尔多斯市境内新准铁路沿线</t>
    <phoneticPr fontId="3" type="noConversion"/>
  </si>
  <si>
    <t>从事安装、调试、检修、保养铁路电气化牵引供电接触网设备的人员。</t>
    <phoneticPr fontId="3" type="noConversion"/>
  </si>
  <si>
    <t>全日制专科及以上</t>
    <phoneticPr fontId="3" type="noConversion"/>
  </si>
  <si>
    <t>铁道电气化、电气工程及自动化、机电一体化等相关专业</t>
    <phoneticPr fontId="3" type="noConversion"/>
  </si>
  <si>
    <t>连结员</t>
    <phoneticPr fontId="3" type="noConversion"/>
  </si>
  <si>
    <t>内蒙古巴彦淖尔市乌拉特中旗境内甘泉铁路沿线</t>
    <phoneticPr fontId="3" type="noConversion"/>
  </si>
  <si>
    <t>从事车列解体、编制、摘挂及取送作业的人员</t>
    <phoneticPr fontId="3" type="noConversion"/>
  </si>
  <si>
    <t>铁路运输相关专业</t>
    <phoneticPr fontId="3" type="noConversion"/>
  </si>
  <si>
    <t>铁路信号工</t>
    <phoneticPr fontId="3" type="noConversion"/>
  </si>
  <si>
    <t>从事铁路信号设备的安装、维修、调试的人员</t>
    <phoneticPr fontId="3" type="noConversion"/>
  </si>
  <si>
    <t>全日制本科及以上</t>
    <phoneticPr fontId="3" type="noConversion"/>
  </si>
  <si>
    <t>铁道信号、电子信息相关专业</t>
    <phoneticPr fontId="3" type="noConversion"/>
  </si>
  <si>
    <t>集控运行巡操员</t>
  </si>
  <si>
    <t>福建省晋江市</t>
  </si>
  <si>
    <t>协助集控运行主值完成所辖设备启动、监视、检查、停运和事故处理等操作任务。严格执行运行规程、三票三制及电力安全工作规程，办理工作票、操作票、风险预控票；认真巡检所辖的现场设备；做好设备检修安全隔离措施；参与班组建设。</t>
  </si>
  <si>
    <t>本科及以上</t>
  </si>
  <si>
    <t>电力生产及相关专业优先</t>
  </si>
  <si>
    <t>机务专业检修工</t>
    <phoneticPr fontId="7" type="noConversion"/>
  </si>
  <si>
    <t>宁夏自治区灵武市马家滩镇</t>
    <phoneticPr fontId="7" type="noConversion"/>
  </si>
  <si>
    <t>负责汽机、锅炉、除灰、脱硫、化学专业设备日常巡检、维护消缺、检修管理、技术改造工作，负责所辖设备及系统技术问题的分析与处理，负责建立健全设备台帐、设备检修技术记录、提高设备的可靠性。</t>
    <phoneticPr fontId="7" type="noConversion"/>
  </si>
  <si>
    <t>全日制本科及以上学历或硕士及以上学位</t>
    <phoneticPr fontId="7" type="noConversion"/>
  </si>
  <si>
    <t>发电厂相近工科类专业毕业，热能与动力工程、工业机械专业优先</t>
    <phoneticPr fontId="7" type="noConversion"/>
  </si>
  <si>
    <t>详见附注</t>
    <phoneticPr fontId="7" type="noConversion"/>
  </si>
  <si>
    <t>电气专业检修工</t>
    <phoneticPr fontId="7" type="noConversion"/>
  </si>
  <si>
    <t>负责电气一次专业设备的日常巡检、维护消缺、检修管理、技术改造工作，负责所辖设备及系统技术问题的分析与处理，负责建立健全设备台帐、设备检修技术记录、提高设备的可靠性。</t>
    <phoneticPr fontId="7" type="noConversion"/>
  </si>
  <si>
    <t>发电厂相近工科类专业毕业，电气类相关专业优先</t>
    <phoneticPr fontId="7" type="noConversion"/>
  </si>
  <si>
    <t>集控运行</t>
    <phoneticPr fontId="7" type="noConversion"/>
  </si>
  <si>
    <t>负责汽机、锅炉、电气主辅设备、系统的运行方式、启停、调整、巡回检查和事故处理，协同其它操作人员检查机组运行的各种参数并及时分析、调整，实施作业对操作项目运行操作安全性分析等。</t>
    <phoneticPr fontId="7" type="noConversion"/>
  </si>
  <si>
    <t>发电厂相近工科类专业毕业，热能与动力工程，电气设备、机械设备及其自动化专业优先</t>
    <phoneticPr fontId="7" type="noConversion"/>
  </si>
  <si>
    <t>辅控运行</t>
    <phoneticPr fontId="3" type="noConversion"/>
  </si>
  <si>
    <t>新疆塔城地区</t>
    <phoneticPr fontId="3" type="noConversion"/>
  </si>
  <si>
    <t>负责监控除灰、脱硫、燃料、化学等专业设备的运行工况和现场设备运行状态，负责相关设备的启停操作和正常情况下的监视调整；负责巡检设备,对巡检发现问题进行确认及核实，及时联系处理。</t>
    <phoneticPr fontId="3" type="noConversion"/>
  </si>
  <si>
    <t>发电厂相近工科类专业毕业，热能与动力工程、电气专业优先</t>
    <phoneticPr fontId="3" type="noConversion"/>
  </si>
  <si>
    <t>详见附注</t>
    <phoneticPr fontId="3" type="noConversion"/>
  </si>
  <si>
    <t>集控运行</t>
    <phoneticPr fontId="3" type="noConversion"/>
  </si>
  <si>
    <t>新疆哈密市</t>
    <phoneticPr fontId="3" type="noConversion"/>
  </si>
  <si>
    <t>负责生产现场与设备巡检，及时发现、反馈系统运行存在的隐患与异常，在机组长、主操的指挥下，对所管辖的设备进行调整，保证机组安全经济运行。</t>
    <phoneticPr fontId="3" type="noConversion"/>
  </si>
  <si>
    <t>集控运行、热动、电气等电厂相关专业</t>
    <phoneticPr fontId="3" type="noConversion"/>
  </si>
  <si>
    <t>电气点检</t>
    <phoneticPr fontId="3" type="noConversion"/>
  </si>
  <si>
    <t>负责发电机及其附属设备的日常巡检、维护消缺、检修管理、技术改造工作，负责所辖设备及系统技术问题的分析与处理，负责建立健全设备台帐、设备检修技术记录、提高设备的可靠性。</t>
    <phoneticPr fontId="3" type="noConversion"/>
  </si>
  <si>
    <t>电气、高压等相关专业</t>
    <phoneticPr fontId="3" type="noConversion"/>
  </si>
  <si>
    <t>汽机点检</t>
    <phoneticPr fontId="3" type="noConversion"/>
  </si>
  <si>
    <t>负责汽机及其附属设备的日常巡检、维护消缺、检修管理、技术改造工作，负责所辖设备及系统技术问题的分析与处理，负责建立健全设备台帐、设备检修技术记录、提高设备的可靠性。</t>
    <phoneticPr fontId="3" type="noConversion"/>
  </si>
  <si>
    <t>锅炉点检</t>
    <phoneticPr fontId="3" type="noConversion"/>
  </si>
  <si>
    <t>负责锅炉及其附属设备的日常巡检、维护消缺、检修管理、技术改造工作，负责所辖设备及系统技术问题的分析与处理，负责建立健全设备台帐、设备检修技术记录、提高设备的可靠性。</t>
    <phoneticPr fontId="3" type="noConversion"/>
  </si>
  <si>
    <t>新疆乌鲁木齐</t>
    <phoneticPr fontId="3" type="noConversion"/>
  </si>
  <si>
    <t>见习值班员</t>
  </si>
  <si>
    <t>内蒙古自治区                   巴彦淖尔市</t>
    <phoneticPr fontId="3" type="noConversion"/>
  </si>
  <si>
    <t>1、掌握风场有关的风机运行、输配电方式和风场设备的运行情况；2、监视设备正常运行，掌握运行方式和负荷变化情况，在运行主管的指令下正确迅速地进行倒闸操作和事故处理；3、协助做好设备巡视检查工作，巡视到位率100%，对风场内发现的缺陷认真做好记录，发现问题及时汇报；4、协助处理风场内发生的设备事故和异常情况，根据气候条件做好运行分析；5、协助风场内新设备和检修后的设备验收，做好交接资料工作；6、负责抄录电度，正确计算电量，发现问题及时汇报；7、做好图纸、资料、记录及工具整理工作，认真做好交接班；8保管好工具材料、用具、钥匙等，爱护公用工器具。</t>
  </si>
  <si>
    <t>大学专科及以上</t>
    <phoneticPr fontId="3" type="noConversion"/>
  </si>
  <si>
    <t>详见附注</t>
  </si>
  <si>
    <t>陕西省榆林市</t>
    <phoneticPr fontId="3" type="noConversion"/>
  </si>
  <si>
    <t xml:space="preserve"> 电力工程、自动化、机械、机电、电气相关专业</t>
    <phoneticPr fontId="3" type="noConversion"/>
  </si>
  <si>
    <t>见习检修员</t>
  </si>
  <si>
    <t>1、实施风电场设备消缺，确保风电场设备正常运行和各项指标顺利完成；2、掌握所辖设备的技术状况、容量、参数、运行工况及威胁安全的隐患和薄弱环节，实施检修，检修工作中发现设备异常或遇到暂时无法处理的问题采取防范措施，并及时汇报；3、处理风机常见各种故障； 4、进行风机全年维护、半年维护、季度维护工作；5、负责场内集电线路的巡视和检修工作；6、认真执行工作票制度，严格执行工作票所列安全措施；7、认真做好设备台账及检修设备试验记录，搞好文明生产。</t>
  </si>
  <si>
    <t>电力工程、自动化、机械、机电、电气相关专业</t>
    <phoneticPr fontId="3" type="noConversion"/>
  </si>
  <si>
    <t>新疆维吾尔自治区     哈密市、                       南疆库尔勒市</t>
    <phoneticPr fontId="3" type="noConversion"/>
  </si>
  <si>
    <t>新疆维吾尔自治区     哈密市、                         南疆库尔勒市</t>
    <phoneticPr fontId="3" type="noConversion"/>
  </si>
  <si>
    <t>宁夏回族自治区            吴忠市</t>
    <phoneticPr fontId="3" type="noConversion"/>
  </si>
  <si>
    <t>黄骅港务公司</t>
    <phoneticPr fontId="3" type="noConversion"/>
  </si>
  <si>
    <t>电动装卸机械司机</t>
    <phoneticPr fontId="3" type="noConversion"/>
  </si>
  <si>
    <t>河北省沧州市
渤海新区</t>
    <phoneticPr fontId="3" type="noConversion"/>
  </si>
  <si>
    <t>根据生产调度指令，正确执行安全技术规程操作港口电动机械，完成生产任务。</t>
    <phoneticPr fontId="3" type="noConversion"/>
  </si>
  <si>
    <t>不限专业</t>
    <phoneticPr fontId="3" type="noConversion"/>
  </si>
  <si>
    <t>空分装置操作工</t>
  </si>
  <si>
    <t>新疆自治区乌鲁木齐米东区三道坝镇</t>
  </si>
  <si>
    <t>从事空分装置的运行操作，实行四班三倒工作制。</t>
  </si>
  <si>
    <t>全日制本科及以上</t>
  </si>
  <si>
    <t>化工工艺</t>
  </si>
  <si>
    <t>责任心强，能够吃苦耐劳</t>
  </si>
  <si>
    <t>气化装置操作工</t>
  </si>
  <si>
    <t>从事气化装置的运行操作，实行四班三倒工作制。</t>
  </si>
  <si>
    <t>净化装置操作工</t>
  </si>
  <si>
    <t>从事净化装置的运行操作，实行四班三倒工作制。</t>
  </si>
  <si>
    <t>甲醇合成装置操作工</t>
  </si>
  <si>
    <t>从事甲醇合成装置的运行操作，实行四班三倒工作制。</t>
  </si>
  <si>
    <t>MTO装置操作工</t>
  </si>
  <si>
    <t>从事MTO装置的运行操作，实行四班三倒工作制。</t>
  </si>
  <si>
    <t>烯烃分离装置操作工</t>
  </si>
  <si>
    <t>从事烯烃分离装置的运行操作，实行四班三倒工作制。</t>
  </si>
  <si>
    <t>聚乙烯装置操作工</t>
  </si>
  <si>
    <t>从事聚乙烯装置的运行操作，实行四班三倒工作制。</t>
  </si>
  <si>
    <t>聚丙烯装置操作工</t>
  </si>
  <si>
    <t>从事聚丙烯装置的运行操作，实行四班三倒工作制。</t>
  </si>
  <si>
    <t>锅炉装置操作工</t>
  </si>
  <si>
    <t>从事锅炉装置的运行操作，实行四班三倒工作制。</t>
  </si>
  <si>
    <t>热能动力</t>
  </si>
  <si>
    <t>汽机装置操作工</t>
  </si>
  <si>
    <t>从事汽机装置的运行操作，实行四班三倒工作制。</t>
  </si>
  <si>
    <t>化水装置操作工</t>
  </si>
  <si>
    <t>从事化水装置的运行操作，实行四班三倒工作制。</t>
  </si>
  <si>
    <t>化工相关专业</t>
  </si>
  <si>
    <t>脱硫除灰装置操作工</t>
  </si>
  <si>
    <t>从事脱硫除灰装置的运行操作，实行四班三倒工作制。</t>
  </si>
  <si>
    <t>发配电装置操作工</t>
  </si>
  <si>
    <t>从事发配电装置的运行操作，实行四班三倒工作制。</t>
  </si>
  <si>
    <t>电气自动化</t>
  </si>
  <si>
    <t>净循水装置操作工</t>
  </si>
  <si>
    <t>从事净循水装置的运行操作，实行四班三倒工作制。</t>
  </si>
  <si>
    <t>环境工程</t>
  </si>
  <si>
    <t>污回水装置操作工</t>
  </si>
  <si>
    <t>从事污回水装置的运行操作，实行四班三倒工作制。</t>
  </si>
  <si>
    <t>储运装置操作工</t>
  </si>
  <si>
    <t>从事储运装置的运行操作，实行四班三倒工作制。</t>
  </si>
  <si>
    <t>油气储运</t>
  </si>
  <si>
    <t>分析装置操作工</t>
  </si>
  <si>
    <t>从事分析装置的运行操作，实行四班三倒工作制。</t>
  </si>
  <si>
    <t>应用化学</t>
  </si>
  <si>
    <t>化工操作工</t>
    <phoneticPr fontId="3" type="noConversion"/>
  </si>
  <si>
    <t>宁夏银川市灵武市宁东镇</t>
  </si>
  <si>
    <t>化工、机械、电气专业</t>
    <phoneticPr fontId="3" type="noConversion"/>
  </si>
  <si>
    <t>采煤机司机</t>
    <phoneticPr fontId="3" type="noConversion"/>
  </si>
  <si>
    <t>负责操作采煤机的开启、停止、割煤、装煤、喷雾降尘；维护、保养采煤设备、设施，并负责区域内文明生产。</t>
    <phoneticPr fontId="3" type="noConversion"/>
  </si>
  <si>
    <t>采矿、机电专业</t>
    <phoneticPr fontId="3" type="noConversion"/>
  </si>
  <si>
    <t>男性</t>
    <phoneticPr fontId="3" type="noConversion"/>
  </si>
  <si>
    <t>综掘机司机</t>
    <phoneticPr fontId="3" type="noConversion"/>
  </si>
  <si>
    <t>负责操作综合掘进机械钻进，装运煤、岩；维护、保养设备、设施，并负责区域内文明生产。</t>
    <phoneticPr fontId="3" type="noConversion"/>
  </si>
  <si>
    <t>矿井维修电工</t>
    <phoneticPr fontId="3" type="noConversion"/>
  </si>
  <si>
    <t>负责矿井电气设备及线路的巡检、维护、检修、整定、校验，处理矿用电气设备的故障，修理或更换损坏零部件等相关工作。</t>
    <phoneticPr fontId="3" type="noConversion"/>
  </si>
  <si>
    <t>机电专业</t>
    <phoneticPr fontId="3" type="noConversion"/>
  </si>
  <si>
    <t>矿井维修钳工</t>
    <phoneticPr fontId="3" type="noConversion"/>
  </si>
  <si>
    <t>负责机械设备的安装与调试，使用机具对机械故障和机械磨损进行修理，更换或修复机械零部件，润滑保养设备，定期巡检，排除机械设备故障。</t>
    <phoneticPr fontId="3" type="noConversion"/>
  </si>
  <si>
    <t>机械专业</t>
    <phoneticPr fontId="3" type="noConversion"/>
  </si>
  <si>
    <t>内燃机车
副司机</t>
  </si>
  <si>
    <t>内蒙古呼伦贝尔宝日希勒镇</t>
  </si>
  <si>
    <t>负责进行车辆故障诊断与排除、填好现场维修工作记录，并做好汽车配件提报、验收等工作。</t>
  </si>
  <si>
    <t>负责供电区域内高低压设备的运行维护，巡视检查，确保设备的正常运行。</t>
  </si>
  <si>
    <t>供、用电相关专业</t>
  </si>
  <si>
    <t>无恐高症</t>
  </si>
  <si>
    <t>矿井采掘设备操作工</t>
    <phoneticPr fontId="3" type="noConversion"/>
  </si>
  <si>
    <t>机电类相关专业</t>
    <phoneticPr fontId="3" type="noConversion"/>
  </si>
  <si>
    <t>矿井采掘设备检修工</t>
    <phoneticPr fontId="3" type="noConversion"/>
  </si>
  <si>
    <t>内蒙古锡林郭勒盟锡林浩特市</t>
    <phoneticPr fontId="3" type="noConversion"/>
  </si>
  <si>
    <t>安装、调试、检修、保养铁路电气化牵引供电接触网设备</t>
    <phoneticPr fontId="3" type="noConversion"/>
  </si>
  <si>
    <t xml:space="preserve">    身心健康，无铁路职业禁忌疾病(恐高症、心脏病、高血压、癫痫病等)。</t>
    <phoneticPr fontId="3" type="noConversion"/>
  </si>
  <si>
    <t>线路工</t>
    <phoneticPr fontId="3" type="noConversion"/>
  </si>
  <si>
    <t>铁路线路设施的施工、维修、巡守等</t>
    <phoneticPr fontId="3" type="noConversion"/>
  </si>
  <si>
    <t>油库操作岗</t>
    <phoneticPr fontId="3" type="noConversion"/>
  </si>
  <si>
    <t>负责油库油品付油、接卸输转作业，确保设备安全运转；负责油库设备维护、保养和日常巡检等；负责油库油品管理、计量交接等工作；负责巡检设备,对巡检发现问题进行确认及核实，及时联系处理。</t>
    <phoneticPr fontId="3" type="noConversion"/>
  </si>
  <si>
    <t>普通全日制大专以上学历</t>
    <phoneticPr fontId="3" type="noConversion"/>
  </si>
  <si>
    <t>石油化工、机械、设备、工艺、储运专业毕业，具有大中型石化企业库区工作经验优先</t>
    <phoneticPr fontId="3" type="noConversion"/>
  </si>
  <si>
    <t>内蒙古鄂尔多斯市薛家湾镇</t>
    <phoneticPr fontId="3" type="noConversion"/>
  </si>
  <si>
    <t>法律</t>
    <phoneticPr fontId="3" type="noConversion"/>
  </si>
  <si>
    <t>陕西省榆林市神木县</t>
    <phoneticPr fontId="3" type="noConversion"/>
  </si>
  <si>
    <t>法律专业优先</t>
    <phoneticPr fontId="3" type="noConversion"/>
  </si>
  <si>
    <t>软件工程师</t>
    <phoneticPr fontId="3" type="noConversion"/>
  </si>
  <si>
    <t>计算机、通信、电子工程或相关专业</t>
    <phoneticPr fontId="3" type="noConversion"/>
  </si>
  <si>
    <t>财务会计</t>
    <phoneticPr fontId="3" type="noConversion"/>
  </si>
  <si>
    <t>财务、会计专业</t>
    <phoneticPr fontId="3" type="noConversion"/>
  </si>
  <si>
    <t>煤质主管</t>
    <phoneticPr fontId="3" type="noConversion"/>
  </si>
  <si>
    <t>内蒙古自治区鄂尔多斯市</t>
    <phoneticPr fontId="3" type="noConversion"/>
  </si>
  <si>
    <t>现场煤质管理、采制化工作</t>
    <phoneticPr fontId="3" type="noConversion"/>
  </si>
  <si>
    <t>煤质、煤炭加工</t>
    <phoneticPr fontId="3" type="noConversion"/>
  </si>
  <si>
    <t xml:space="preserve"> </t>
    <phoneticPr fontId="3" type="noConversion"/>
  </si>
  <si>
    <t>财务主管</t>
    <phoneticPr fontId="3" type="noConversion"/>
  </si>
  <si>
    <t>会计、出纳</t>
    <phoneticPr fontId="3" type="noConversion"/>
  </si>
  <si>
    <t>财务专业</t>
    <phoneticPr fontId="3" type="noConversion"/>
  </si>
  <si>
    <t>调度主管</t>
    <phoneticPr fontId="3" type="noConversion"/>
  </si>
  <si>
    <t>现场调度管理、调度室值班</t>
    <phoneticPr fontId="3" type="noConversion"/>
  </si>
  <si>
    <t>矿山开采、运输管理、营销专业</t>
    <phoneticPr fontId="3" type="noConversion"/>
  </si>
  <si>
    <t>销售主管</t>
    <phoneticPr fontId="3" type="noConversion"/>
  </si>
  <si>
    <t>市场调研、市场分析、销售回款、客户服务、煤炭采购</t>
    <phoneticPr fontId="3" type="noConversion"/>
  </si>
  <si>
    <t>经济、工程、企业管理、营销专业</t>
    <phoneticPr fontId="3" type="noConversion"/>
  </si>
  <si>
    <t>法务主管</t>
    <phoneticPr fontId="3" type="noConversion"/>
  </si>
  <si>
    <t>法律事务管理、合同审核、制度管理等</t>
    <phoneticPr fontId="3" type="noConversion"/>
  </si>
  <si>
    <t>法律专业</t>
    <phoneticPr fontId="3" type="noConversion"/>
  </si>
  <si>
    <t>山西省朔州市</t>
    <phoneticPr fontId="3" type="noConversion"/>
  </si>
  <si>
    <t>现场煤质管理、采制化工作、数量管理</t>
    <phoneticPr fontId="3" type="noConversion"/>
  </si>
  <si>
    <t>法律事务处理、合同审核、制度管理等</t>
    <phoneticPr fontId="3" type="noConversion"/>
  </si>
  <si>
    <t>广东珠海市、广西自治区北海市</t>
    <phoneticPr fontId="3" type="noConversion"/>
  </si>
  <si>
    <t>经济、工程、企业管理、营销等专业</t>
    <phoneticPr fontId="3" type="noConversion"/>
  </si>
  <si>
    <t>内蒙古自治区呼伦贝尔市</t>
    <phoneticPr fontId="3" type="noConversion"/>
  </si>
  <si>
    <t>地销主管</t>
    <phoneticPr fontId="3" type="noConversion"/>
  </si>
  <si>
    <t>吉林省长春市</t>
    <phoneticPr fontId="3" type="noConversion"/>
  </si>
  <si>
    <t>现场主管</t>
    <phoneticPr fontId="3" type="noConversion"/>
  </si>
  <si>
    <t>河北省唐山市</t>
    <phoneticPr fontId="3" type="noConversion"/>
  </si>
  <si>
    <t>现场煤炭质量管理、数量管理</t>
    <phoneticPr fontId="3" type="noConversion"/>
  </si>
  <si>
    <t>矿山开采、运输管理、煤质、营销专业</t>
    <phoneticPr fontId="3" type="noConversion"/>
  </si>
  <si>
    <t>内蒙古自治区包头市</t>
    <phoneticPr fontId="3" type="noConversion"/>
  </si>
  <si>
    <t>内蒙古自治区鄂尔多斯市准格尔旗</t>
    <phoneticPr fontId="3" type="noConversion"/>
  </si>
  <si>
    <t>高压、低压电工</t>
  </si>
  <si>
    <t>新疆昌吉州吉木萨尔县</t>
  </si>
  <si>
    <t>负责高、低压线路、电机和电气设备的安装、修理与保养工作；巡视检查电气设备状况及其安全防护。</t>
    <phoneticPr fontId="3" type="noConversion"/>
  </si>
  <si>
    <t>普通全日制大专及以上学历</t>
    <phoneticPr fontId="3" type="noConversion"/>
  </si>
  <si>
    <t>机电、电气自动化等相关专业</t>
    <phoneticPr fontId="3" type="noConversion"/>
  </si>
  <si>
    <t>维修电工</t>
  </si>
  <si>
    <t>按照设备维护、检修规程要求，定期对所辖设备进行维护保养及维修工作。</t>
    <phoneticPr fontId="3" type="noConversion"/>
  </si>
  <si>
    <t>维修钳工</t>
  </si>
  <si>
    <t>熟练掌握焊接工艺，了解电焊机的工作原理，定期保养机具设备并做好运行保养记录；使用仪器仪表和工装工具，对机械设备进行检测和调度。</t>
    <phoneticPr fontId="3" type="noConversion"/>
  </si>
  <si>
    <t>露采专业技术员</t>
  </si>
  <si>
    <t>新疆昌吉州奇台县</t>
  </si>
  <si>
    <t>协助部们领导抓好日常安全生产管理、采场管理、流程管理、作业规程审批，参与编制生产计划、相关制度、技术方案设计，采场质量标准化检查等工作。</t>
    <phoneticPr fontId="3" type="noConversion"/>
  </si>
  <si>
    <t>露天开采专业</t>
    <phoneticPr fontId="3" type="noConversion"/>
  </si>
  <si>
    <t>调度员</t>
  </si>
  <si>
    <t>安全与通风、机电、采煤等煤矿相关专业</t>
  </si>
  <si>
    <t>新疆吐鲁番地区托克逊县</t>
  </si>
  <si>
    <t>井下电钳工</t>
  </si>
  <si>
    <t>机电、电气自动化等相关专业</t>
  </si>
  <si>
    <t>采煤机司机</t>
  </si>
  <si>
    <t>综掘机司机</t>
  </si>
  <si>
    <t>按照操作规程的要求，安全、有效的施工出设计断面，对掘进机的使用情况进行维护。</t>
  </si>
  <si>
    <t>环保、水质化验等相关专业</t>
  </si>
  <si>
    <t>安全仪器监测工</t>
  </si>
  <si>
    <t>安全检查工</t>
  </si>
  <si>
    <t>安全与通风、采煤等煤矿相关专业</t>
  </si>
  <si>
    <t>瓦斯抽放工</t>
  </si>
  <si>
    <t>熟练掌握电工基本操作技能；处理综采电器设备故障;了解、懂得维护液压系统，处理机械故障。</t>
  </si>
  <si>
    <t>瓦斯检查员</t>
  </si>
  <si>
    <t>详见附注</t>
    <phoneticPr fontId="1" type="noConversion"/>
  </si>
  <si>
    <t>选煤设备检修工</t>
    <phoneticPr fontId="3" type="noConversion"/>
  </si>
  <si>
    <t>内蒙古鄂尔多斯市准格尔旗</t>
    <phoneticPr fontId="3" type="noConversion"/>
  </si>
  <si>
    <t>负责选煤破碎、筛分、跳汰、重介、装车、输送皮带等设备保养、维护、检修等工作。</t>
    <phoneticPr fontId="3" type="noConversion"/>
  </si>
  <si>
    <t>机械、电气类相关专业</t>
    <phoneticPr fontId="3" type="noConversion"/>
  </si>
  <si>
    <t>选煤设备运行工</t>
    <phoneticPr fontId="3" type="noConversion"/>
  </si>
  <si>
    <t>负责选煤破碎、筛分、跳汰、重介、装车、输送皮带等设备操作运行。</t>
    <phoneticPr fontId="3" type="noConversion"/>
  </si>
  <si>
    <t>高压送电线路检修工</t>
    <phoneticPr fontId="3" type="noConversion"/>
  </si>
  <si>
    <t>负责高压供用电设备、供电网络设备的维护、检查、检修等工作。</t>
    <phoneticPr fontId="3" type="noConversion"/>
  </si>
  <si>
    <t>电气工程及其自动化</t>
    <phoneticPr fontId="3" type="noConversion"/>
  </si>
  <si>
    <t>设备检修工</t>
    <phoneticPr fontId="3" type="noConversion"/>
  </si>
  <si>
    <t>负责汽机、锅炉、除灰、脱硫、化学等设备保养、维护、检修等工作。</t>
    <phoneticPr fontId="3" type="noConversion"/>
  </si>
  <si>
    <t>机械、电气类及热能与动力工程专业</t>
    <phoneticPr fontId="3" type="noConversion"/>
  </si>
  <si>
    <t>所属各矿井</t>
    <phoneticPr fontId="3" type="noConversion"/>
  </si>
  <si>
    <t>神东煤炭集团</t>
    <phoneticPr fontId="1" type="noConversion"/>
  </si>
  <si>
    <t>煤制油化工单位</t>
    <phoneticPr fontId="3" type="noConversion"/>
  </si>
  <si>
    <t>神宁煤业集团</t>
    <phoneticPr fontId="1" type="noConversion"/>
  </si>
  <si>
    <t>子分公司</t>
    <phoneticPr fontId="3" type="noConversion"/>
  </si>
  <si>
    <t>宁东矿区生产矿井</t>
    <phoneticPr fontId="3" type="noConversion"/>
  </si>
  <si>
    <t>国华电力公司</t>
    <phoneticPr fontId="1" type="noConversion"/>
  </si>
  <si>
    <t>宁东发电公司</t>
    <phoneticPr fontId="7" type="noConversion"/>
  </si>
  <si>
    <t>国神集团</t>
    <phoneticPr fontId="1" type="noConversion"/>
  </si>
  <si>
    <t>和丰煤电公司</t>
    <phoneticPr fontId="3" type="noConversion"/>
  </si>
  <si>
    <t>哈密电厂</t>
    <phoneticPr fontId="3" type="noConversion"/>
  </si>
  <si>
    <t>新疆米东热电厂</t>
    <phoneticPr fontId="3" type="noConversion"/>
  </si>
  <si>
    <t>新疆化工公司</t>
    <phoneticPr fontId="1" type="noConversion"/>
  </si>
  <si>
    <t>准能集团</t>
    <phoneticPr fontId="1" type="noConversion"/>
  </si>
  <si>
    <t>选煤厂</t>
    <phoneticPr fontId="3" type="noConversion"/>
  </si>
  <si>
    <t>供电公司</t>
    <phoneticPr fontId="3" type="noConversion"/>
  </si>
  <si>
    <t>矸电公司</t>
    <phoneticPr fontId="3" type="noConversion"/>
  </si>
  <si>
    <t>巴盟分公司</t>
    <phoneticPr fontId="3" type="noConversion"/>
  </si>
  <si>
    <t>国华投资公司</t>
    <phoneticPr fontId="1" type="noConversion"/>
  </si>
  <si>
    <t>陕西分公司</t>
    <phoneticPr fontId="3" type="noConversion"/>
  </si>
  <si>
    <t>新疆分公司</t>
    <phoneticPr fontId="3" type="noConversion"/>
  </si>
  <si>
    <t>宁夏分公司</t>
    <phoneticPr fontId="3" type="noConversion"/>
  </si>
  <si>
    <t>电力工程、自动化、机电、电气相关专业</t>
    <phoneticPr fontId="3" type="noConversion"/>
  </si>
  <si>
    <t>销售集团</t>
    <phoneticPr fontId="1" type="noConversion"/>
  </si>
  <si>
    <t>东胜办事处</t>
    <phoneticPr fontId="3" type="noConversion"/>
  </si>
  <si>
    <t>鄂尔多斯政华公司</t>
    <phoneticPr fontId="3" type="noConversion"/>
  </si>
  <si>
    <t>山西采购中心</t>
    <phoneticPr fontId="3" type="noConversion"/>
  </si>
  <si>
    <t>神木清洁能源公司</t>
    <phoneticPr fontId="3" type="noConversion"/>
  </si>
  <si>
    <t>高栏港办事处</t>
    <phoneticPr fontId="3" type="noConversion"/>
  </si>
  <si>
    <t>海拉尔公司</t>
    <phoneticPr fontId="3" type="noConversion"/>
  </si>
  <si>
    <t>吉林办事处</t>
    <phoneticPr fontId="3" type="noConversion"/>
  </si>
  <si>
    <t>京唐港办事处</t>
    <phoneticPr fontId="3" type="noConversion"/>
  </si>
  <si>
    <t>包头分公司</t>
    <phoneticPr fontId="3" type="noConversion"/>
  </si>
  <si>
    <t>准格尔分公司</t>
    <phoneticPr fontId="3" type="noConversion"/>
  </si>
  <si>
    <t>朔黄铁路公司</t>
    <phoneticPr fontId="1" type="noConversion"/>
  </si>
  <si>
    <t>肃宁分公司</t>
    <phoneticPr fontId="3" type="noConversion"/>
  </si>
  <si>
    <t>原平分公司</t>
    <phoneticPr fontId="3" type="noConversion"/>
  </si>
  <si>
    <t>包神铁路集团</t>
    <phoneticPr fontId="1" type="noConversion"/>
  </si>
  <si>
    <t>新准铁路公司</t>
    <phoneticPr fontId="3" type="noConversion"/>
  </si>
  <si>
    <t>甘泉铁路公司</t>
    <phoneticPr fontId="3" type="noConversion"/>
  </si>
  <si>
    <t>物资集团</t>
    <phoneticPr fontId="1" type="noConversion"/>
  </si>
  <si>
    <t>物资贸易有限责任公司</t>
    <phoneticPr fontId="3" type="noConversion"/>
  </si>
  <si>
    <t>天泓贸易有限公司</t>
    <phoneticPr fontId="3" type="noConversion"/>
  </si>
  <si>
    <t>神新能源公司</t>
    <phoneticPr fontId="1" type="noConversion"/>
  </si>
  <si>
    <t>吉木萨尔能源有限责任公司</t>
    <phoneticPr fontId="1" type="noConversion"/>
  </si>
  <si>
    <t>奇台能源有限责任公司</t>
    <phoneticPr fontId="1" type="noConversion"/>
  </si>
  <si>
    <t>陕西省神木县大柳塔镇</t>
    <phoneticPr fontId="3" type="noConversion"/>
  </si>
  <si>
    <r>
      <t>工作地点</t>
    </r>
    <r>
      <rPr>
        <sz val="10"/>
        <rFont val="宋体"/>
        <family val="3"/>
        <charset val="134"/>
      </rPr>
      <t/>
    </r>
    <phoneticPr fontId="3" type="noConversion"/>
  </si>
  <si>
    <t>负责矿井采掘设备操作、运行工作。</t>
    <phoneticPr fontId="3" type="noConversion"/>
  </si>
  <si>
    <t>负责矿井采掘设备检修工作。</t>
    <phoneticPr fontId="3" type="noConversion"/>
  </si>
  <si>
    <t>负责化工设备操作、巡视、检查设备运转情况；维护、保养设备、设施；并负责区域内文明生产。</t>
    <phoneticPr fontId="3" type="noConversion"/>
  </si>
  <si>
    <t>负责矿井安全生产全过程的调询、协调、指挥等工作，以及当班的调度事项记录、原煤产量、进尺销量等登记工作。</t>
    <phoneticPr fontId="3" type="noConversion"/>
  </si>
  <si>
    <t>托克逊矿业有限公司</t>
    <phoneticPr fontId="1" type="noConversion"/>
  </si>
  <si>
    <t>按照设备维护、检修规程要求，定期对所辖设备进行维护保养及维修工作。</t>
    <phoneticPr fontId="3" type="noConversion"/>
  </si>
  <si>
    <t>小计</t>
    <phoneticPr fontId="3" type="noConversion"/>
  </si>
  <si>
    <t>本科及以上</t>
    <phoneticPr fontId="7" type="noConversion"/>
  </si>
  <si>
    <t>全日制本科及以上</t>
    <phoneticPr fontId="3" type="noConversion"/>
  </si>
  <si>
    <t>详见附注</t>
    <phoneticPr fontId="3" type="noConversion"/>
  </si>
  <si>
    <t>机电、电气自动化等相关专业</t>
    <phoneticPr fontId="3" type="noConversion"/>
  </si>
  <si>
    <t>熟练掌握焊接工艺，了解电焊机的工作原理，定期保养机具设备并做好运行保养记录；使用仪器仪表和工装工具，对机械设备进行检测和调度。</t>
    <phoneticPr fontId="3" type="noConversion"/>
  </si>
  <si>
    <t>新疆神华天电矿业有限公司</t>
    <phoneticPr fontId="3" type="noConversion"/>
  </si>
  <si>
    <t>新疆昌吉州呼图壁县</t>
    <phoneticPr fontId="3" type="noConversion"/>
  </si>
  <si>
    <t>懂得井下供电设备的原理性能、安装与维护，熟悉井下供电要求及供电设备的运行情况。</t>
    <phoneticPr fontId="3" type="noConversion"/>
  </si>
  <si>
    <t>按照操作规程的要求进行操作，对采煤机的使用情况进行维护。</t>
    <phoneticPr fontId="3" type="noConversion"/>
  </si>
  <si>
    <t>矿井防治水</t>
    <phoneticPr fontId="3" type="noConversion"/>
  </si>
  <si>
    <t>负责矿井安全监控、监测系统的维护、技术资料的收集与分析。</t>
    <phoneticPr fontId="3" type="noConversion"/>
  </si>
  <si>
    <t>使用仪表仪器，检测分析矿井空气、矿尘及瓦斯等有毒有害气体，提出控制管理意见。</t>
    <phoneticPr fontId="3" type="noConversion"/>
  </si>
  <si>
    <t>熟练掌握瓦斯排放操作规程，合理提出瓦斯抽放意见。</t>
    <phoneticPr fontId="3" type="noConversion"/>
  </si>
  <si>
    <t>屯宝矿业有限责任公司</t>
    <phoneticPr fontId="3" type="noConversion"/>
  </si>
  <si>
    <t>井下维修电工</t>
    <phoneticPr fontId="3" type="noConversion"/>
  </si>
  <si>
    <t>新疆昌吉州硫磺沟镇</t>
    <phoneticPr fontId="3" type="noConversion"/>
  </si>
  <si>
    <t>井下维修钳工</t>
    <phoneticPr fontId="3" type="noConversion"/>
  </si>
  <si>
    <t>安全与通风等采煤相关专业</t>
    <phoneticPr fontId="3" type="noConversion"/>
  </si>
  <si>
    <t>小计</t>
    <phoneticPr fontId="3" type="noConversion"/>
  </si>
  <si>
    <t>福建能源公司</t>
    <phoneticPr fontId="1" type="noConversion"/>
  </si>
  <si>
    <t>晋江热电有限公司</t>
    <phoneticPr fontId="1" type="noConversion"/>
  </si>
  <si>
    <t>详见附注</t>
    <phoneticPr fontId="1" type="noConversion"/>
  </si>
  <si>
    <t>罗源湾港电有限公司</t>
    <phoneticPr fontId="7" type="noConversion"/>
  </si>
  <si>
    <t>集控运行巡操员</t>
    <phoneticPr fontId="8" type="noConversion"/>
  </si>
  <si>
    <t>福建省福州市</t>
    <phoneticPr fontId="7" type="noConversion"/>
  </si>
  <si>
    <t>协助集控运行主值完成所辖设备启动、监视、检查、停运和事故处理等操作任务。严格执行运行规程、三票三制及电力安全工作规程，办理工作票、操作票、风险预控票；认真巡检所辖的现场设备；做好设备检修安全隔离措施；参与班组建设。</t>
    <phoneticPr fontId="8" type="noConversion"/>
  </si>
  <si>
    <t>本科及以上</t>
    <phoneticPr fontId="7" type="noConversion"/>
  </si>
  <si>
    <t>电力生产及相关专业优先</t>
    <phoneticPr fontId="8" type="noConversion"/>
  </si>
  <si>
    <t>神皖能源公司</t>
    <phoneticPr fontId="1" type="noConversion"/>
  </si>
  <si>
    <t>合肥庐江发电有限公司</t>
    <phoneticPr fontId="3" type="noConversion"/>
  </si>
  <si>
    <t>集控运行人员</t>
    <phoneticPr fontId="3" type="noConversion"/>
  </si>
  <si>
    <t>安徽省合肥市庐江县</t>
    <phoneticPr fontId="3" type="noConversion"/>
  </si>
  <si>
    <t>严格执行运行规程，完成所辖设备和系统的启动、监视、检查、停运和事故处理等操作任务</t>
    <phoneticPr fontId="3" type="noConversion"/>
  </si>
  <si>
    <t>全日制本科及以上</t>
    <phoneticPr fontId="3" type="noConversion"/>
  </si>
  <si>
    <t>电厂热能与动力工程</t>
    <phoneticPr fontId="3" type="noConversion"/>
  </si>
  <si>
    <t>详见附注</t>
    <phoneticPr fontId="3" type="noConversion"/>
  </si>
  <si>
    <t>电气工程</t>
    <phoneticPr fontId="3" type="noConversion"/>
  </si>
  <si>
    <t>池州九华发电有限公司</t>
    <phoneticPr fontId="3" type="noConversion"/>
  </si>
  <si>
    <t>安徽省池州市贵池区江口</t>
    <phoneticPr fontId="3" type="noConversion"/>
  </si>
  <si>
    <t>安庆皖江发电有限责任公司</t>
    <phoneticPr fontId="3" type="noConversion"/>
  </si>
  <si>
    <t>安徽省安庆市</t>
    <phoneticPr fontId="3" type="noConversion"/>
  </si>
  <si>
    <t>马鞍山万能达发电有限责任公司</t>
    <phoneticPr fontId="3" type="noConversion"/>
  </si>
  <si>
    <t>安徽省马鞍山市</t>
    <phoneticPr fontId="3" type="noConversion"/>
  </si>
  <si>
    <t>热工自动化</t>
    <phoneticPr fontId="3" type="noConversion"/>
  </si>
  <si>
    <t>神宝能源公司</t>
    <phoneticPr fontId="1" type="noConversion"/>
  </si>
  <si>
    <t>铁路运输公司</t>
    <phoneticPr fontId="3" type="noConversion"/>
  </si>
  <si>
    <t>协助机车司机完成铁路运输的牵引工作，包括装车、区间运行、调车作业等工作。</t>
    <phoneticPr fontId="3" type="noConversion"/>
  </si>
  <si>
    <t>交通、运输、机电类专业</t>
    <phoneticPr fontId="3" type="noConversion"/>
  </si>
  <si>
    <t>设备维修中心</t>
    <phoneticPr fontId="3" type="noConversion"/>
  </si>
  <si>
    <t>车辆修理工</t>
    <phoneticPr fontId="3" type="noConversion"/>
  </si>
  <si>
    <t>车辆维修及机电类专业</t>
    <phoneticPr fontId="3" type="noConversion"/>
  </si>
  <si>
    <t>水电公司</t>
    <phoneticPr fontId="3" type="noConversion"/>
  </si>
  <si>
    <t>外线电工</t>
    <phoneticPr fontId="3" type="noConversion"/>
  </si>
  <si>
    <t>储装中心</t>
    <phoneticPr fontId="3" type="noConversion"/>
  </si>
  <si>
    <t>胶带巡检工</t>
    <phoneticPr fontId="3" type="noConversion"/>
  </si>
  <si>
    <t>内蒙古呼伦贝尔宝日希勒镇</t>
    <phoneticPr fontId="3" type="noConversion"/>
  </si>
  <si>
    <t>负责对机械设备、设施日常点检、维护保养工作，并记录设备、设施的运行情况。</t>
    <phoneticPr fontId="3" type="noConversion"/>
  </si>
  <si>
    <t>机电类专业</t>
    <phoneticPr fontId="3" type="noConversion"/>
  </si>
  <si>
    <t>储装中心</t>
    <phoneticPr fontId="3" type="noConversion"/>
  </si>
  <si>
    <t>集控操作员</t>
    <phoneticPr fontId="3" type="noConversion"/>
  </si>
  <si>
    <t>内蒙古呼伦贝尔宝日希勒镇</t>
    <phoneticPr fontId="3" type="noConversion"/>
  </si>
  <si>
    <t>负责破碎机、堆取料机、装车系统的操作工作，并记录数量向相关负责人汇报。</t>
    <phoneticPr fontId="3" type="noConversion"/>
  </si>
  <si>
    <t>露天煤矿</t>
    <phoneticPr fontId="3" type="noConversion"/>
  </si>
  <si>
    <t>电铲副司机</t>
    <phoneticPr fontId="3" type="noConversion"/>
  </si>
  <si>
    <t>负责电铲设备日常保养与点检并做好相关记录，协助电铲司机驾驶电铲设备进行采掘工作。</t>
    <phoneticPr fontId="3" type="noConversion"/>
  </si>
  <si>
    <t>机电、机械相关专业</t>
    <phoneticPr fontId="3" type="noConversion"/>
  </si>
  <si>
    <t>四川能源公司</t>
    <phoneticPr fontId="1" type="noConversion"/>
  </si>
  <si>
    <t>江油发电厂</t>
    <phoneticPr fontId="3" type="noConversion"/>
  </si>
  <si>
    <t>集控室运行巡操员</t>
    <phoneticPr fontId="3" type="noConversion"/>
  </si>
  <si>
    <t>四川省江油市</t>
    <phoneticPr fontId="3" type="noConversion"/>
  </si>
  <si>
    <t>负责监控专业设备的运行工况和现场设备运行状态，负责相关设备的启停操作和正常情况下的监视调整；负责填写机组设备的操作记录、运行日志、巡视检查卡，并保证其准确、详实；负责巡检设备,对巡检发现问题进行确认及核实，及时联系处理；督促维护人员消缺，同时采取相应正确的防范措施；参加设备缺陷消除后的质量验收。负责所辖系统和设备的定期切换和定期试验工作。当班期间，对现场设备、区域的文明生产、环保监控、消防、防洪防汛负责。在所辖系统和设备的异常情况下迅速解除对人身和设备的威胁，控制事态恶化发展。负责各类工作票及其风险预控票的现场执行、操作票及其风险预控票的填写和现场执行，保证安全措施的实施。参加技术培训、反事故演习，提出合理化建议。</t>
    <phoneticPr fontId="3" type="noConversion"/>
  </si>
  <si>
    <t>火力发电厂相近工科类专业毕业，热能与动力工程、电气等相关专业</t>
    <phoneticPr fontId="3" type="noConversion"/>
  </si>
  <si>
    <t>燃料运行输煤巡操员</t>
    <phoneticPr fontId="3" type="noConversion"/>
  </si>
  <si>
    <t>负责巡视检查输煤系统现场设备的运行情况，发现问题及时汇报、联系、调整、处理；负责相关设备的启停操作和正常情况下的监视调整；负责巡视检查输煤系统现场设备,对巡检发现问题进行确认及核实，并采取相应正确的防范措施；监护实施设备消缺工作，参加设备消缺结束后的质量验收、试运工作；负责输煤系统操作记录簿的正确填写，保证准确性和真实性。参加技术培训、反事故演习，提出合理化建议。</t>
    <phoneticPr fontId="3" type="noConversion"/>
  </si>
  <si>
    <t>火力发电厂相近工科类专业毕业，热能与动力工程、燃料、电气等相关专业</t>
    <phoneticPr fontId="3" type="noConversion"/>
  </si>
  <si>
    <t>巴蜀江油天明发电有限责任公司</t>
    <phoneticPr fontId="3" type="noConversion"/>
  </si>
  <si>
    <t>集控巡操</t>
    <phoneticPr fontId="3" type="noConversion"/>
  </si>
  <si>
    <t>负责所管辖机组设备的日常巡检、试验及定期切换等现场操作，及时发现反馈生产现场系统设备存在的隐患与异常；负责对管辖区域进行违章、安全文明检查，制止无票作业、违章作业等违章行为。</t>
    <phoneticPr fontId="3" type="noConversion"/>
  </si>
  <si>
    <t>发电厂相近工科类专业毕业，热能与动力工程专业优先</t>
    <phoneticPr fontId="3" type="noConversion"/>
  </si>
  <si>
    <t>巴彦淖尔能源公司</t>
    <phoneticPr fontId="1" type="noConversion"/>
  </si>
  <si>
    <t>洗煤厂</t>
    <phoneticPr fontId="3" type="noConversion"/>
  </si>
  <si>
    <t>洗选车间精煤压滤</t>
    <phoneticPr fontId="3" type="noConversion"/>
  </si>
  <si>
    <t>内蒙古巴彦淖尔市乌拉特中旗甘其毛都口岸加工园区</t>
    <phoneticPr fontId="3" type="noConversion"/>
  </si>
  <si>
    <t>1、负责操作压滤机运料刮板机及其附属设备。                    
2、掌握本岗位所有设备性能、构造、技术特征及开停机顺序，熟悉本岗位以及上、下岗位的工艺作用和要求，合理调整入料压力，确保滤饼水分达到指标要求。 
3、做到卸料彻底干净，及时更换破损的滤布，降低滤液浓度。                          4、遵守劳动纪律及安全规程、运行规程、坚守岗位，加强运转情况巡回检查，出现故障时及时汇报处理，保证安全生产。                  
5、熟悉本岗位设备的注油点和所用油脂的牌号，按时按量给机械注油。 
6、清扫好设备和环境卫生，做到地面无积煤、积水、积尘、杂物，清理换下的废滤布，设备达到“五不漏”，保证文明生产。 
7、保证好本岗位设施和工具，防止损坏和丢失，不准闲杂人员动用本岗位的设备、设施。</t>
    <phoneticPr fontId="3" type="noConversion"/>
  </si>
  <si>
    <t>大专及以上</t>
    <phoneticPr fontId="3" type="noConversion"/>
  </si>
  <si>
    <t>洗煤专业优先</t>
    <phoneticPr fontId="3" type="noConversion"/>
  </si>
  <si>
    <t>洗选车间尾煤压滤</t>
    <phoneticPr fontId="3" type="noConversion"/>
  </si>
  <si>
    <t>1、负责操作压滤机运料刮板机及其附属设备。                    
2、掌握本岗位所有设备性能、构造、技术特征及开停机顺序，熟悉本岗位以及上、下岗位的工艺作用和要求，合理调整入料压力，确保滤饼水分达到指标要求。 
3、做到卸料彻底干净，及时更换破损的滤布，降低滤液浓度。                          4、遵守劳动纪律及安全规程、运行规程、坚守岗位，加强运转情况巡回检查，出现故障时及时汇报处理，保证安全生产。                 
5、熟悉本岗位设备的注油点和所用油脂的牌号，按时按量给机械注油。 
6、清扫好设备和环境卫生，做到地面无积煤、积水、积尘、杂物，清理换下的废滤布，设备达到“五不漏”，保证文明生产。 
7、保证好本岗位设施和工具，防止损坏和丢失，不准闲杂人员动用本岗位的设备、设施。</t>
    <phoneticPr fontId="3" type="noConversion"/>
  </si>
  <si>
    <t>生产技术部采制化</t>
    <phoneticPr fontId="3" type="noConversion"/>
  </si>
  <si>
    <t>1、掌握采、制样机械设备的构造及技术特征，使用和润滑保养方法。
2、了解所到地点的煤质变化情况。
3、采取和制备各种煤样，按国标操作，确保煤样的准确度和精确度.   
4、负责按标准做好日常生产原煤及商品煤的化验工作。
5、认真做好原始记录和资料管理工作。                            
6、负责化验室一切仪器、仪表、设备、药品、药剂的使用维护和保管工作。                                                             7、熟练掌握电子天平、马沸炉、自动水分测定仪、干燥箱的性能及工作原理，负责这些设备的维护和保养。</t>
    <phoneticPr fontId="3" type="noConversion"/>
  </si>
  <si>
    <t>储备车间翻车机司机</t>
    <phoneticPr fontId="3" type="noConversion"/>
  </si>
  <si>
    <t xml:space="preserve">    负责火车翻车卸料、火车摘钩、挂钩，接送火车车皮，和叶轮给煤机操作、翻车线皮带的看护，处理煤篦子大块，负责翻车系统喷淋水开闭和调整，控制粉尘，定期清理翻车机受煤坑积煤，负责设备运行时翻车机大型设备的观察和给煤机、皮带的点检，给各个减速机、轴承更换油脂，负责清理叶轮给煤机内部的煤块、钢丝绳、麻袋等杂物，负责更换皮带托辊、挡煤皮，负责粘皮带，处理皮带边缘起毛边现象，调偏，清理下料溜槽，清理翻车机房各层和皮带走廊的积煤，不翻车时处理设备隐患或兼管生产线的设备巡查维护工作。
</t>
    <phoneticPr fontId="3" type="noConversion"/>
  </si>
  <si>
    <t>储备车间堆取料机司机</t>
    <phoneticPr fontId="3" type="noConversion"/>
  </si>
  <si>
    <t>胜利能源公司</t>
    <phoneticPr fontId="1" type="noConversion"/>
  </si>
  <si>
    <t>设备维修中心</t>
    <phoneticPr fontId="3" type="noConversion"/>
  </si>
  <si>
    <t>钳工、电工、焊工</t>
    <phoneticPr fontId="3" type="noConversion"/>
  </si>
  <si>
    <t>内蒙古锡林郭勒盟锡林浩特市</t>
    <phoneticPr fontId="3" type="noConversion"/>
  </si>
  <si>
    <t>负责电铲、卡车、工程机械等设备的维修保养工作</t>
    <phoneticPr fontId="3" type="noConversion"/>
  </si>
  <si>
    <t>全日制专科及以上</t>
    <phoneticPr fontId="3" type="noConversion"/>
  </si>
  <si>
    <t>工科类</t>
    <phoneticPr fontId="3" type="noConversion"/>
  </si>
  <si>
    <t>男性</t>
    <phoneticPr fontId="3" type="noConversion"/>
  </si>
  <si>
    <t>国节能公司</t>
    <phoneticPr fontId="1" type="noConversion"/>
  </si>
  <si>
    <t>无锡神华环保科技有限公司</t>
    <phoneticPr fontId="7" type="noConversion"/>
  </si>
  <si>
    <t>检验员</t>
    <phoneticPr fontId="7" type="noConversion"/>
  </si>
  <si>
    <t>江苏省无锡市</t>
    <phoneticPr fontId="7" type="noConversion"/>
  </si>
  <si>
    <t>负责原材料和产品的日常检验检测工作；
负责检验仪器设备的日常维护和保养工作；
负责产品质量控制；负责质量体系认证等工作。</t>
    <phoneticPr fontId="7" type="noConversion"/>
  </si>
  <si>
    <t>本科/专科</t>
    <phoneticPr fontId="7" type="noConversion"/>
  </si>
  <si>
    <t>2年以上相关工作经验</t>
    <phoneticPr fontId="7" type="noConversion"/>
  </si>
  <si>
    <t>仓库管理员</t>
    <phoneticPr fontId="7" type="noConversion"/>
  </si>
  <si>
    <t>负责仓储规划工作；负责各类物品进仓、出仓数量的核对工作，及时配合完成品检；依据生产及相关需求，及时通报库存状况；负责原材料、半成品、产成品、低值易耗品等各类物品入仓、出仓单据录入工作；负责仓库月度报表的编制、与生产统计报表核对车间领用数，确保数据准确以便核算生产成本；配合各项盘点工作等。</t>
    <phoneticPr fontId="7" type="noConversion"/>
  </si>
  <si>
    <t>2年以上仓库管理工作经验</t>
    <phoneticPr fontId="7" type="noConversion"/>
  </si>
  <si>
    <t>山东神华山大能源环境有限公司</t>
    <phoneticPr fontId="7" type="noConversion"/>
  </si>
  <si>
    <t>工艺/土建/非标设备设计岗</t>
    <phoneticPr fontId="7" type="noConversion"/>
  </si>
  <si>
    <t>山东省济南市</t>
    <phoneticPr fontId="7" type="noConversion"/>
  </si>
  <si>
    <t>负责具体工程工艺/土建/设备设计、规程编制及相关文件编制工作，同时根据安排提供现场技术服务</t>
    <phoneticPr fontId="7" type="noConversion"/>
  </si>
  <si>
    <t>3年以上环保行业设计工作经验</t>
    <phoneticPr fontId="7" type="noConversion"/>
  </si>
  <si>
    <t>现场机务管理岗</t>
    <phoneticPr fontId="7" type="noConversion"/>
  </si>
  <si>
    <t>全国各地</t>
    <phoneticPr fontId="7" type="noConversion"/>
  </si>
  <si>
    <t>负责具体项目的现场设备和非标设备的加工安装管理工作</t>
    <phoneticPr fontId="7" type="noConversion"/>
  </si>
  <si>
    <t>男性</t>
    <phoneticPr fontId="7" type="noConversion"/>
  </si>
  <si>
    <t>现场土建管理岗</t>
    <phoneticPr fontId="7" type="noConversion"/>
  </si>
  <si>
    <t>负责具体项目的建筑、基础施工和钢支架安装管理工作</t>
    <phoneticPr fontId="7" type="noConversion"/>
  </si>
  <si>
    <t>土木工程等相关专业</t>
    <phoneticPr fontId="7" type="noConversion"/>
  </si>
  <si>
    <t>现场检测岗</t>
    <phoneticPr fontId="7" type="noConversion"/>
  </si>
  <si>
    <t>负责现场采样设备管理、样品采集、现场检测等技术工作</t>
    <phoneticPr fontId="7" type="noConversion"/>
  </si>
  <si>
    <t>保德神华瓦斯发电有限公司</t>
    <phoneticPr fontId="7" type="noConversion"/>
  </si>
  <si>
    <t>电气专工     内燃机专工</t>
    <phoneticPr fontId="7" type="noConversion"/>
  </si>
  <si>
    <t>山西省忻州市保德县</t>
    <phoneticPr fontId="7" type="noConversion"/>
  </si>
  <si>
    <t>负责编制电气备品配件采购计划；负责电气设备运行情况；负责电气专业技术改造项目的方案制定及落实工作。</t>
    <phoneticPr fontId="7" type="noConversion"/>
  </si>
  <si>
    <t>本科</t>
    <phoneticPr fontId="7" type="noConversion"/>
  </si>
  <si>
    <t xml:space="preserve"> 电气专业</t>
    <phoneticPr fontId="7" type="noConversion"/>
  </si>
  <si>
    <t>宁波神华节能环保科技有限公司</t>
    <phoneticPr fontId="7" type="noConversion"/>
  </si>
  <si>
    <t>项目经理</t>
    <phoneticPr fontId="7" type="noConversion"/>
  </si>
  <si>
    <t>浙江省宁波市</t>
    <phoneticPr fontId="7" type="noConversion"/>
  </si>
  <si>
    <t>负责节能项目营销、现场项目协调，跟进；设计方案和可行性方案的起草和编制，现场施工管理等</t>
    <phoneticPr fontId="7" type="noConversion"/>
  </si>
  <si>
    <t>有项目管理工作经验优先</t>
    <phoneticPr fontId="7" type="noConversion"/>
  </si>
  <si>
    <t>合计</t>
    <phoneticPr fontId="3" type="noConversion"/>
  </si>
  <si>
    <t xml:space="preserve">附注：
岗位特殊要求：⑴矫正视力1.0以上，无色盲、色弱；⑵听力损失低于Ⅲ级；⑶收缩压不超过140mmHg、舒张压不超过90mmHg；⑷无冠心病、心率失常（频发性心室早搏、病窦）；⑸无恐高症
⑹无支气管哮喘、无硒肺病和尘肺病；⑺无嗅觉障碍；⑻无癫痫病；⑼无其他影响岗位工作的疾病。
</t>
    <phoneticPr fontId="7" type="noConversion"/>
  </si>
  <si>
    <r>
      <t xml:space="preserve">工作单位
</t>
    </r>
    <r>
      <rPr>
        <sz val="12"/>
        <rFont val="宋体"/>
        <family val="3"/>
        <charset val="134"/>
      </rPr>
      <t>（三级单位）</t>
    </r>
    <phoneticPr fontId="3" type="noConversion"/>
  </si>
  <si>
    <t>岗位特殊要求</t>
    <phoneticPr fontId="3" type="noConversion"/>
  </si>
  <si>
    <t>铁路相关专业毕业，铁道电气化专业优先</t>
    <phoneticPr fontId="3" type="noConversion"/>
  </si>
  <si>
    <t>铁路相关专业毕业，铁道工程、桥隧等专业优先</t>
    <phoneticPr fontId="3" type="noConversion"/>
  </si>
  <si>
    <t>正确执行国家法律、法规、对公司重大经营决策提出法律意见；制定公司各项法律事务管理、法律风险防范制度；负责合同起草和审核，审核各种法律文书，出具法律意见、解答法律咨询，及处理本机构法律事务；组织开展法律培训及宣传；完成领导安排的其他工作。</t>
    <phoneticPr fontId="3" type="noConversion"/>
  </si>
  <si>
    <t>基于电商平台页面的配置工作；参与需求设计，对测试或用户反馈的问题进行处理；熟练掌握Windows操作系统的使用，熟悉软件工程开发全过程；了解JAVA和 PHP编程技术等，可以完成后期运维工作；有一定的运营推广基础。</t>
    <phoneticPr fontId="3" type="noConversion"/>
  </si>
  <si>
    <t>负责收入、成本、销售费用等记账凭证的填制工作；
负责各项税金的计提、记账凭证填制工作；
负责预收、应收、应付等业务项目的管理工作；
负责合同评审、合同管理以及按合同进度支付业务款项的审核工作；
负责月底矿区盘库工作，并统计编制盘点表；
负责记账凭证、余额调节表的整理、组卷、归档的辅助工作。</t>
    <phoneticPr fontId="3" type="noConversion"/>
  </si>
  <si>
    <t>主要负责地质、地测防治水、地面防洪管理、以及专业标准化工作。</t>
    <phoneticPr fontId="3" type="noConversion"/>
  </si>
  <si>
    <t>熟练掌握焊接工艺，了解电焊机的工作原理，定期保养机具设备并做好运行保养记录。</t>
    <phoneticPr fontId="3" type="noConversion"/>
  </si>
  <si>
    <t>采矿工程、安全与通风工程、安全管理相关专业</t>
    <phoneticPr fontId="3" type="noConversion"/>
  </si>
  <si>
    <t xml:space="preserve">    负责堆取料机堆料和取料，负责煤堆杂物的清理，负责指挥铲车清理靠墙角和地面存煤。负责162皮带的点检和皮带机的维护保养，负责清理162皮带机头至煤棚三道门内机架和托辊积煤，负责开闭皮带喷淋水和煤堆喷水，防止煤堆自燃，兼顾1#煤棚管理和气膜控制室的管理，生产系统缺人时还需兼顾153/154皮带等设备的看护工作，还要负责管辖区域煤尘清扫工作。</t>
    <phoneticPr fontId="3" type="noConversion"/>
  </si>
  <si>
    <t>热能工程、环境工程、土木工程等相关专业</t>
    <phoneticPr fontId="7" type="noConversion"/>
  </si>
  <si>
    <t>分析化学、化学工程相关专业</t>
    <phoneticPr fontId="7" type="noConversion"/>
  </si>
  <si>
    <t>物资管理、财务管理相关专业</t>
    <phoneticPr fontId="7" type="noConversion"/>
  </si>
  <si>
    <t>热能工程、环境工程、等相关专业</t>
    <phoneticPr fontId="7" type="noConversion"/>
  </si>
  <si>
    <t>环境工程、化学等相关专业</t>
    <phoneticPr fontId="7" type="noConversion"/>
  </si>
  <si>
    <t>市场营销、工程技术、锅炉、暖通相关专业</t>
    <phoneticPr fontId="7" type="noConversion"/>
  </si>
  <si>
    <t xml:space="preserve">肃宁分公司管内（河北省）
</t>
    <phoneticPr fontId="3" type="noConversion"/>
  </si>
  <si>
    <t xml:space="preserve">原平分公司管内（山西省）
</t>
    <phoneticPr fontId="3" type="noConversion"/>
  </si>
  <si>
    <t>煤制油化工公司</t>
    <phoneticPr fontId="1" type="noConversion"/>
  </si>
  <si>
    <t>煤制油化工公司</t>
    <phoneticPr fontId="1" type="noConversion"/>
  </si>
  <si>
    <t>国华投资公司</t>
    <phoneticPr fontId="1" type="noConversion"/>
  </si>
  <si>
    <t>销售集团</t>
    <phoneticPr fontId="1" type="noConversion"/>
  </si>
  <si>
    <t>物资集团</t>
    <phoneticPr fontId="1" type="noConversion"/>
  </si>
  <si>
    <t>神新能源公司</t>
    <phoneticPr fontId="1" type="noConversion"/>
  </si>
  <si>
    <t>四川能源公司</t>
    <phoneticPr fontId="1" type="noConversion"/>
  </si>
  <si>
    <t>巴彦淖尔能源公司</t>
    <phoneticPr fontId="1" type="noConversion"/>
  </si>
  <si>
    <t>国节能公司</t>
    <phoneticPr fontId="1" type="noConversion"/>
  </si>
  <si>
    <t>神华集团2016年大学生村官选聘岗位及相关要求</t>
    <phoneticPr fontId="3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</si>
</sst>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name val="黑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2"/>
      <color indexed="8"/>
      <name val="仿宋"/>
      <family val="3"/>
      <charset val="134"/>
    </font>
    <font>
      <sz val="12"/>
      <name val="仿宋"/>
      <family val="3"/>
      <charset val="134"/>
    </font>
    <font>
      <b/>
      <sz val="12"/>
      <name val="仿宋"/>
      <family val="3"/>
      <charset val="134"/>
    </font>
    <font>
      <sz val="12"/>
      <color theme="1"/>
      <name val="仿宋"/>
      <family val="3"/>
      <charset val="134"/>
    </font>
    <font>
      <b/>
      <sz val="12"/>
      <name val="宋体"/>
      <family val="2"/>
      <charset val="134"/>
    </font>
    <font>
      <b/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10" fillId="0" borderId="0">
      <alignment vertical="center"/>
    </xf>
  </cellStyleXfs>
  <cellXfs count="59">
    <xf numFmtId="0" fontId="0" fillId="0" borderId="0" xfId="0">
      <alignment vertical="center"/>
    </xf>
    <xf numFmtId="0" fontId="6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0" xfId="0" applyFo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3" fillId="0" borderId="1" xfId="5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49" fontId="13" fillId="2" borderId="1" xfId="2" applyNumberFormat="1" applyFont="1" applyFill="1" applyBorder="1" applyAlignment="1" applyProtection="1">
      <alignment horizontal="center" vertical="center" wrapText="1"/>
    </xf>
    <xf numFmtId="0" fontId="13" fillId="0" borderId="1" xfId="6" applyFont="1" applyBorder="1" applyAlignment="1">
      <alignment horizontal="center" vertical="center" wrapText="1"/>
    </xf>
    <xf numFmtId="0" fontId="13" fillId="0" borderId="1" xfId="6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1" xfId="3" applyFont="1" applyFill="1" applyBorder="1" applyAlignment="1">
      <alignment horizontal="left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left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1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3" fillId="3" borderId="1" xfId="0" applyFont="1" applyFill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6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</cellXfs>
  <cellStyles count="7">
    <cellStyle name="常规" xfId="0" builtinId="0"/>
    <cellStyle name="常规_Sheet1" xfId="6"/>
    <cellStyle name="常规_Sheet3_1" xfId="2"/>
    <cellStyle name="常规_大学生村官岗位需求信息统计表" xfId="5"/>
    <cellStyle name="常规_神东煤炭集团岗位需求信息统计表" xfId="1"/>
    <cellStyle name="常规_神东煤炭集团岗位需求信息统计表 2" xfId="3"/>
    <cellStyle name="常规_神东煤炭集团岗位需求信息统计表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="85" zoomScaleNormal="85" workbookViewId="0">
      <selection activeCell="K3" sqref="K3"/>
    </sheetView>
  </sheetViews>
  <sheetFormatPr defaultRowHeight="13.5"/>
  <cols>
    <col min="1" max="1" width="6.125" style="5" customWidth="1"/>
    <col min="2" max="2" width="15.5" customWidth="1"/>
    <col min="3" max="3" width="11.25" style="6" customWidth="1"/>
    <col min="5" max="5" width="13" style="7" customWidth="1"/>
    <col min="6" max="6" width="58.75" style="7" customWidth="1"/>
    <col min="7" max="7" width="10.375" style="6" customWidth="1"/>
    <col min="8" max="8" width="9.625" customWidth="1"/>
  </cols>
  <sheetData>
    <row r="1" spans="1:9" ht="25.5">
      <c r="B1" s="48" t="s">
        <v>449</v>
      </c>
      <c r="C1" s="48"/>
      <c r="D1" s="48"/>
      <c r="E1" s="48"/>
      <c r="F1" s="48"/>
      <c r="G1" s="48"/>
      <c r="H1" s="48"/>
      <c r="I1" s="48"/>
    </row>
    <row r="2" spans="1:9" s="1" customFormat="1" ht="40.5" customHeight="1">
      <c r="A2" s="26" t="s">
        <v>232</v>
      </c>
      <c r="B2" s="27" t="s">
        <v>421</v>
      </c>
      <c r="C2" s="27" t="s">
        <v>0</v>
      </c>
      <c r="D2" s="27" t="s">
        <v>1</v>
      </c>
      <c r="E2" s="27" t="s">
        <v>275</v>
      </c>
      <c r="F2" s="27" t="s">
        <v>2</v>
      </c>
      <c r="G2" s="27" t="s">
        <v>3</v>
      </c>
      <c r="H2" s="27" t="s">
        <v>4</v>
      </c>
      <c r="I2" s="27" t="s">
        <v>422</v>
      </c>
    </row>
    <row r="3" spans="1:9" s="1" customFormat="1" ht="48" customHeight="1">
      <c r="A3" s="57" t="s">
        <v>229</v>
      </c>
      <c r="B3" s="39" t="s">
        <v>228</v>
      </c>
      <c r="C3" s="8" t="s">
        <v>136</v>
      </c>
      <c r="D3" s="9">
        <v>30</v>
      </c>
      <c r="E3" s="16" t="s">
        <v>274</v>
      </c>
      <c r="F3" s="10" t="s">
        <v>276</v>
      </c>
      <c r="G3" s="11" t="s">
        <v>17</v>
      </c>
      <c r="H3" s="8" t="s">
        <v>137</v>
      </c>
      <c r="I3" s="40" t="s">
        <v>121</v>
      </c>
    </row>
    <row r="4" spans="1:9" s="1" customFormat="1" ht="48" customHeight="1">
      <c r="A4" s="57"/>
      <c r="B4" s="39"/>
      <c r="C4" s="8" t="s">
        <v>138</v>
      </c>
      <c r="D4" s="11">
        <v>30</v>
      </c>
      <c r="E4" s="16" t="s">
        <v>274</v>
      </c>
      <c r="F4" s="10" t="s">
        <v>277</v>
      </c>
      <c r="G4" s="11" t="s">
        <v>17</v>
      </c>
      <c r="H4" s="8" t="s">
        <v>137</v>
      </c>
      <c r="I4" s="40"/>
    </row>
    <row r="5" spans="1:9" s="1" customFormat="1" ht="14.25">
      <c r="A5" s="57"/>
      <c r="B5" s="42" t="s">
        <v>5</v>
      </c>
      <c r="C5" s="42"/>
      <c r="D5" s="12">
        <f>SUM(D3:D4)</f>
        <v>60</v>
      </c>
      <c r="E5" s="14"/>
      <c r="F5" s="14"/>
      <c r="G5" s="11"/>
      <c r="H5" s="9"/>
      <c r="I5" s="11"/>
    </row>
    <row r="6" spans="1:9" ht="59.25" customHeight="1">
      <c r="A6" s="50" t="s">
        <v>231</v>
      </c>
      <c r="B6" s="11" t="s">
        <v>230</v>
      </c>
      <c r="C6" s="11" t="s">
        <v>115</v>
      </c>
      <c r="D6" s="15">
        <v>20</v>
      </c>
      <c r="E6" s="14" t="s">
        <v>116</v>
      </c>
      <c r="F6" s="14" t="s">
        <v>278</v>
      </c>
      <c r="G6" s="11" t="s">
        <v>22</v>
      </c>
      <c r="H6" s="11" t="s">
        <v>117</v>
      </c>
      <c r="I6" s="11"/>
    </row>
    <row r="7" spans="1:9" ht="59.25" customHeight="1">
      <c r="A7" s="50"/>
      <c r="B7" s="39" t="s">
        <v>233</v>
      </c>
      <c r="C7" s="11" t="s">
        <v>118</v>
      </c>
      <c r="D7" s="15">
        <v>15</v>
      </c>
      <c r="E7" s="14" t="s">
        <v>116</v>
      </c>
      <c r="F7" s="14" t="s">
        <v>119</v>
      </c>
      <c r="G7" s="11" t="s">
        <v>22</v>
      </c>
      <c r="H7" s="11" t="s">
        <v>120</v>
      </c>
      <c r="I7" s="39" t="s">
        <v>121</v>
      </c>
    </row>
    <row r="8" spans="1:9" ht="59.25" customHeight="1">
      <c r="A8" s="50"/>
      <c r="B8" s="39"/>
      <c r="C8" s="11" t="s">
        <v>122</v>
      </c>
      <c r="D8" s="15">
        <v>15</v>
      </c>
      <c r="E8" s="14" t="s">
        <v>116</v>
      </c>
      <c r="F8" s="14" t="s">
        <v>123</v>
      </c>
      <c r="G8" s="11" t="s">
        <v>22</v>
      </c>
      <c r="H8" s="11" t="s">
        <v>120</v>
      </c>
      <c r="I8" s="39"/>
    </row>
    <row r="9" spans="1:9" ht="59.25" customHeight="1">
      <c r="A9" s="50"/>
      <c r="B9" s="39"/>
      <c r="C9" s="11" t="s">
        <v>124</v>
      </c>
      <c r="D9" s="15">
        <v>10</v>
      </c>
      <c r="E9" s="14" t="s">
        <v>116</v>
      </c>
      <c r="F9" s="14" t="s">
        <v>125</v>
      </c>
      <c r="G9" s="11" t="s">
        <v>22</v>
      </c>
      <c r="H9" s="11" t="s">
        <v>126</v>
      </c>
      <c r="I9" s="39"/>
    </row>
    <row r="10" spans="1:9" ht="59.25" customHeight="1">
      <c r="A10" s="50"/>
      <c r="B10" s="39"/>
      <c r="C10" s="11" t="s">
        <v>127</v>
      </c>
      <c r="D10" s="15">
        <v>10</v>
      </c>
      <c r="E10" s="14" t="s">
        <v>116</v>
      </c>
      <c r="F10" s="14" t="s">
        <v>128</v>
      </c>
      <c r="G10" s="11" t="s">
        <v>22</v>
      </c>
      <c r="H10" s="11" t="s">
        <v>129</v>
      </c>
      <c r="I10" s="39"/>
    </row>
    <row r="11" spans="1:9" s="1" customFormat="1" ht="14.25">
      <c r="A11" s="50"/>
      <c r="B11" s="42" t="s">
        <v>5</v>
      </c>
      <c r="C11" s="42"/>
      <c r="D11" s="12">
        <f>SUM(D6:D10)</f>
        <v>70</v>
      </c>
      <c r="E11" s="14"/>
      <c r="F11" s="14"/>
      <c r="G11" s="11"/>
      <c r="H11" s="9"/>
      <c r="I11" s="11"/>
    </row>
    <row r="12" spans="1:9" s="2" customFormat="1" ht="128.25" customHeight="1">
      <c r="A12" s="57" t="s">
        <v>234</v>
      </c>
      <c r="B12" s="39" t="s">
        <v>235</v>
      </c>
      <c r="C12" s="11" t="s">
        <v>24</v>
      </c>
      <c r="D12" s="11">
        <v>20</v>
      </c>
      <c r="E12" s="14" t="s">
        <v>25</v>
      </c>
      <c r="F12" s="14" t="s">
        <v>26</v>
      </c>
      <c r="G12" s="11" t="s">
        <v>27</v>
      </c>
      <c r="H12" s="16" t="s">
        <v>28</v>
      </c>
      <c r="I12" s="39" t="s">
        <v>29</v>
      </c>
    </row>
    <row r="13" spans="1:9" s="2" customFormat="1" ht="96" customHeight="1">
      <c r="A13" s="57"/>
      <c r="B13" s="39"/>
      <c r="C13" s="11" t="s">
        <v>30</v>
      </c>
      <c r="D13" s="11">
        <v>10</v>
      </c>
      <c r="E13" s="14" t="s">
        <v>25</v>
      </c>
      <c r="F13" s="14" t="s">
        <v>31</v>
      </c>
      <c r="G13" s="11" t="s">
        <v>27</v>
      </c>
      <c r="H13" s="16" t="s">
        <v>32</v>
      </c>
      <c r="I13" s="39"/>
    </row>
    <row r="14" spans="1:9" s="2" customFormat="1" ht="161.25" customHeight="1">
      <c r="A14" s="57"/>
      <c r="B14" s="39"/>
      <c r="C14" s="11" t="s">
        <v>33</v>
      </c>
      <c r="D14" s="28">
        <v>20</v>
      </c>
      <c r="E14" s="14" t="s">
        <v>25</v>
      </c>
      <c r="F14" s="14" t="s">
        <v>34</v>
      </c>
      <c r="G14" s="11" t="s">
        <v>27</v>
      </c>
      <c r="H14" s="16" t="s">
        <v>35</v>
      </c>
      <c r="I14" s="39"/>
    </row>
    <row r="15" spans="1:9" s="1" customFormat="1" ht="14.25">
      <c r="A15" s="57"/>
      <c r="B15" s="42" t="s">
        <v>5</v>
      </c>
      <c r="C15" s="42"/>
      <c r="D15" s="12">
        <f>SUM(D12:D14)</f>
        <v>50</v>
      </c>
      <c r="E15" s="14"/>
      <c r="F15" s="14"/>
      <c r="G15" s="11"/>
      <c r="H15" s="9"/>
      <c r="I15" s="11"/>
    </row>
    <row r="16" spans="1:9" s="1" customFormat="1" ht="99.75">
      <c r="A16" s="57" t="s">
        <v>236</v>
      </c>
      <c r="B16" s="11" t="s">
        <v>237</v>
      </c>
      <c r="C16" s="11" t="s">
        <v>36</v>
      </c>
      <c r="D16" s="11">
        <v>10</v>
      </c>
      <c r="E16" s="14" t="s">
        <v>37</v>
      </c>
      <c r="F16" s="14" t="s">
        <v>38</v>
      </c>
      <c r="G16" s="11" t="s">
        <v>9</v>
      </c>
      <c r="H16" s="9" t="s">
        <v>39</v>
      </c>
      <c r="I16" s="39" t="s">
        <v>40</v>
      </c>
    </row>
    <row r="17" spans="1:9" s="1" customFormat="1" ht="80.25" customHeight="1">
      <c r="A17" s="57"/>
      <c r="B17" s="39" t="s">
        <v>238</v>
      </c>
      <c r="C17" s="9" t="s">
        <v>41</v>
      </c>
      <c r="D17" s="11">
        <v>20</v>
      </c>
      <c r="E17" s="14" t="s">
        <v>42</v>
      </c>
      <c r="F17" s="16" t="s">
        <v>43</v>
      </c>
      <c r="G17" s="9" t="s">
        <v>17</v>
      </c>
      <c r="H17" s="9" t="s">
        <v>44</v>
      </c>
      <c r="I17" s="39"/>
    </row>
    <row r="18" spans="1:9" s="1" customFormat="1" ht="65.25" customHeight="1">
      <c r="A18" s="57"/>
      <c r="B18" s="39"/>
      <c r="C18" s="17" t="s">
        <v>45</v>
      </c>
      <c r="D18" s="11">
        <v>6</v>
      </c>
      <c r="E18" s="14" t="s">
        <v>42</v>
      </c>
      <c r="F18" s="14" t="s">
        <v>46</v>
      </c>
      <c r="G18" s="9" t="s">
        <v>17</v>
      </c>
      <c r="H18" s="11" t="s">
        <v>47</v>
      </c>
      <c r="I18" s="39"/>
    </row>
    <row r="19" spans="1:9" s="1" customFormat="1" ht="61.5" customHeight="1">
      <c r="A19" s="57"/>
      <c r="B19" s="39"/>
      <c r="C19" s="17" t="s">
        <v>48</v>
      </c>
      <c r="D19" s="11">
        <v>9</v>
      </c>
      <c r="E19" s="14" t="s">
        <v>42</v>
      </c>
      <c r="F19" s="14" t="s">
        <v>49</v>
      </c>
      <c r="G19" s="11"/>
      <c r="H19" s="11"/>
      <c r="I19" s="39"/>
    </row>
    <row r="20" spans="1:9" s="1" customFormat="1" ht="61.5" customHeight="1">
      <c r="A20" s="57"/>
      <c r="B20" s="39"/>
      <c r="C20" s="17" t="s">
        <v>50</v>
      </c>
      <c r="D20" s="11">
        <v>7</v>
      </c>
      <c r="E20" s="14" t="s">
        <v>42</v>
      </c>
      <c r="F20" s="14" t="s">
        <v>51</v>
      </c>
      <c r="G20" s="11"/>
      <c r="H20" s="11"/>
      <c r="I20" s="39"/>
    </row>
    <row r="21" spans="1:9" s="1" customFormat="1" ht="78.75" customHeight="1">
      <c r="A21" s="57"/>
      <c r="B21" s="9" t="s">
        <v>239</v>
      </c>
      <c r="C21" s="9" t="s">
        <v>41</v>
      </c>
      <c r="D21" s="9">
        <v>8</v>
      </c>
      <c r="E21" s="16" t="s">
        <v>52</v>
      </c>
      <c r="F21" s="16" t="s">
        <v>43</v>
      </c>
      <c r="G21" s="9" t="s">
        <v>17</v>
      </c>
      <c r="H21" s="9" t="s">
        <v>44</v>
      </c>
      <c r="I21" s="11"/>
    </row>
    <row r="22" spans="1:9" s="1" customFormat="1" ht="14.25">
      <c r="A22" s="57"/>
      <c r="B22" s="42" t="s">
        <v>5</v>
      </c>
      <c r="C22" s="42"/>
      <c r="D22" s="12">
        <f>SUM(D16:D21)</f>
        <v>60</v>
      </c>
      <c r="E22" s="14"/>
      <c r="F22" s="14"/>
      <c r="G22" s="11"/>
      <c r="H22" s="9"/>
      <c r="I22" s="11"/>
    </row>
    <row r="23" spans="1:9" s="1" customFormat="1" ht="53.25" customHeight="1">
      <c r="A23" s="36" t="s">
        <v>440</v>
      </c>
      <c r="B23" s="39" t="s">
        <v>240</v>
      </c>
      <c r="C23" s="11" t="s">
        <v>71</v>
      </c>
      <c r="D23" s="11">
        <v>5</v>
      </c>
      <c r="E23" s="14" t="s">
        <v>72</v>
      </c>
      <c r="F23" s="14" t="s">
        <v>73</v>
      </c>
      <c r="G23" s="11" t="s">
        <v>74</v>
      </c>
      <c r="H23" s="41" t="s">
        <v>75</v>
      </c>
      <c r="I23" s="39" t="s">
        <v>76</v>
      </c>
    </row>
    <row r="24" spans="1:9" s="1" customFormat="1" ht="53.25" customHeight="1">
      <c r="A24" s="34"/>
      <c r="B24" s="39"/>
      <c r="C24" s="11" t="s">
        <v>77</v>
      </c>
      <c r="D24" s="11">
        <v>4</v>
      </c>
      <c r="E24" s="14" t="s">
        <v>72</v>
      </c>
      <c r="F24" s="14" t="s">
        <v>78</v>
      </c>
      <c r="G24" s="11" t="s">
        <v>74</v>
      </c>
      <c r="H24" s="41"/>
      <c r="I24" s="39"/>
    </row>
    <row r="25" spans="1:9" s="1" customFormat="1" ht="53.25" customHeight="1">
      <c r="A25" s="34"/>
      <c r="B25" s="39"/>
      <c r="C25" s="11" t="s">
        <v>79</v>
      </c>
      <c r="D25" s="11">
        <v>2</v>
      </c>
      <c r="E25" s="14" t="s">
        <v>72</v>
      </c>
      <c r="F25" s="14" t="s">
        <v>80</v>
      </c>
      <c r="G25" s="11" t="s">
        <v>74</v>
      </c>
      <c r="H25" s="41"/>
      <c r="I25" s="39"/>
    </row>
    <row r="26" spans="1:9" s="1" customFormat="1" ht="53.25" customHeight="1">
      <c r="A26" s="34"/>
      <c r="B26" s="39"/>
      <c r="C26" s="11" t="s">
        <v>81</v>
      </c>
      <c r="D26" s="11">
        <v>2</v>
      </c>
      <c r="E26" s="14" t="s">
        <v>72</v>
      </c>
      <c r="F26" s="14" t="s">
        <v>82</v>
      </c>
      <c r="G26" s="11" t="s">
        <v>74</v>
      </c>
      <c r="H26" s="41"/>
      <c r="I26" s="39"/>
    </row>
    <row r="27" spans="1:9" s="1" customFormat="1" ht="53.25" customHeight="1">
      <c r="A27" s="34"/>
      <c r="B27" s="39"/>
      <c r="C27" s="11" t="s">
        <v>83</v>
      </c>
      <c r="D27" s="11">
        <v>3</v>
      </c>
      <c r="E27" s="14" t="s">
        <v>72</v>
      </c>
      <c r="F27" s="14" t="s">
        <v>84</v>
      </c>
      <c r="G27" s="11" t="s">
        <v>74</v>
      </c>
      <c r="H27" s="41"/>
      <c r="I27" s="39"/>
    </row>
    <row r="28" spans="1:9" s="1" customFormat="1" ht="53.25" customHeight="1">
      <c r="A28" s="34"/>
      <c r="B28" s="39"/>
      <c r="C28" s="11" t="s">
        <v>85</v>
      </c>
      <c r="D28" s="11">
        <v>3</v>
      </c>
      <c r="E28" s="14" t="s">
        <v>72</v>
      </c>
      <c r="F28" s="14" t="s">
        <v>86</v>
      </c>
      <c r="G28" s="11" t="s">
        <v>74</v>
      </c>
      <c r="H28" s="41"/>
      <c r="I28" s="39"/>
    </row>
    <row r="29" spans="1:9" s="1" customFormat="1" ht="53.25" customHeight="1">
      <c r="A29" s="34"/>
      <c r="B29" s="39"/>
      <c r="C29" s="11" t="s">
        <v>87</v>
      </c>
      <c r="D29" s="11">
        <v>6</v>
      </c>
      <c r="E29" s="14" t="s">
        <v>72</v>
      </c>
      <c r="F29" s="14" t="s">
        <v>88</v>
      </c>
      <c r="G29" s="11" t="s">
        <v>74</v>
      </c>
      <c r="H29" s="41"/>
      <c r="I29" s="39"/>
    </row>
    <row r="30" spans="1:9" s="1" customFormat="1" ht="53.25" customHeight="1">
      <c r="A30" s="34"/>
      <c r="B30" s="39"/>
      <c r="C30" s="11" t="s">
        <v>89</v>
      </c>
      <c r="D30" s="11">
        <v>4</v>
      </c>
      <c r="E30" s="14" t="s">
        <v>72</v>
      </c>
      <c r="F30" s="14" t="s">
        <v>90</v>
      </c>
      <c r="G30" s="11" t="s">
        <v>74</v>
      </c>
      <c r="H30" s="41"/>
      <c r="I30" s="39"/>
    </row>
    <row r="31" spans="1:9" s="1" customFormat="1" ht="50.25" customHeight="1">
      <c r="A31" s="34" t="s">
        <v>441</v>
      </c>
      <c r="B31" s="39"/>
      <c r="C31" s="11" t="s">
        <v>91</v>
      </c>
      <c r="D31" s="11">
        <v>4</v>
      </c>
      <c r="E31" s="14" t="s">
        <v>72</v>
      </c>
      <c r="F31" s="14" t="s">
        <v>92</v>
      </c>
      <c r="G31" s="11" t="s">
        <v>74</v>
      </c>
      <c r="H31" s="41" t="s">
        <v>93</v>
      </c>
      <c r="I31" s="39"/>
    </row>
    <row r="32" spans="1:9" s="1" customFormat="1" ht="50.25" customHeight="1">
      <c r="A32" s="34"/>
      <c r="B32" s="39"/>
      <c r="C32" s="11" t="s">
        <v>94</v>
      </c>
      <c r="D32" s="11">
        <v>4</v>
      </c>
      <c r="E32" s="14" t="s">
        <v>72</v>
      </c>
      <c r="F32" s="14" t="s">
        <v>95</v>
      </c>
      <c r="G32" s="11" t="s">
        <v>74</v>
      </c>
      <c r="H32" s="41"/>
      <c r="I32" s="39"/>
    </row>
    <row r="33" spans="1:9" s="1" customFormat="1" ht="50.25" customHeight="1">
      <c r="A33" s="34"/>
      <c r="B33" s="39"/>
      <c r="C33" s="11" t="s">
        <v>99</v>
      </c>
      <c r="D33" s="11">
        <v>1</v>
      </c>
      <c r="E33" s="14" t="s">
        <v>72</v>
      </c>
      <c r="F33" s="14" t="s">
        <v>100</v>
      </c>
      <c r="G33" s="11" t="s">
        <v>74</v>
      </c>
      <c r="H33" s="41"/>
      <c r="I33" s="39"/>
    </row>
    <row r="34" spans="1:9" s="1" customFormat="1" ht="50.25" customHeight="1">
      <c r="A34" s="34"/>
      <c r="B34" s="39"/>
      <c r="C34" s="11" t="s">
        <v>96</v>
      </c>
      <c r="D34" s="11">
        <v>1</v>
      </c>
      <c r="E34" s="14" t="s">
        <v>72</v>
      </c>
      <c r="F34" s="14" t="s">
        <v>97</v>
      </c>
      <c r="G34" s="11" t="s">
        <v>74</v>
      </c>
      <c r="H34" s="9" t="s">
        <v>98</v>
      </c>
      <c r="I34" s="39"/>
    </row>
    <row r="35" spans="1:9" s="1" customFormat="1" ht="50.25" customHeight="1">
      <c r="A35" s="34"/>
      <c r="B35" s="39"/>
      <c r="C35" s="11" t="s">
        <v>101</v>
      </c>
      <c r="D35" s="11">
        <v>3</v>
      </c>
      <c r="E35" s="14" t="s">
        <v>72</v>
      </c>
      <c r="F35" s="14" t="s">
        <v>102</v>
      </c>
      <c r="G35" s="11" t="s">
        <v>74</v>
      </c>
      <c r="H35" s="9" t="s">
        <v>103</v>
      </c>
      <c r="I35" s="39"/>
    </row>
    <row r="36" spans="1:9" s="1" customFormat="1" ht="51" customHeight="1">
      <c r="A36" s="34"/>
      <c r="B36" s="39"/>
      <c r="C36" s="11" t="s">
        <v>104</v>
      </c>
      <c r="D36" s="11">
        <v>2</v>
      </c>
      <c r="E36" s="14" t="s">
        <v>72</v>
      </c>
      <c r="F36" s="14" t="s">
        <v>105</v>
      </c>
      <c r="G36" s="11" t="s">
        <v>74</v>
      </c>
      <c r="H36" s="41" t="s">
        <v>106</v>
      </c>
      <c r="I36" s="39"/>
    </row>
    <row r="37" spans="1:9" s="1" customFormat="1" ht="50.25" customHeight="1">
      <c r="A37" s="34"/>
      <c r="B37" s="39"/>
      <c r="C37" s="11" t="s">
        <v>107</v>
      </c>
      <c r="D37" s="11">
        <v>2</v>
      </c>
      <c r="E37" s="14" t="s">
        <v>72</v>
      </c>
      <c r="F37" s="14" t="s">
        <v>108</v>
      </c>
      <c r="G37" s="11" t="s">
        <v>74</v>
      </c>
      <c r="H37" s="41"/>
      <c r="I37" s="39"/>
    </row>
    <row r="38" spans="1:9" s="1" customFormat="1" ht="50.25" customHeight="1">
      <c r="A38" s="34"/>
      <c r="B38" s="39"/>
      <c r="C38" s="11" t="s">
        <v>109</v>
      </c>
      <c r="D38" s="11">
        <v>2</v>
      </c>
      <c r="E38" s="14" t="s">
        <v>72</v>
      </c>
      <c r="F38" s="14" t="s">
        <v>110</v>
      </c>
      <c r="G38" s="11" t="s">
        <v>74</v>
      </c>
      <c r="H38" s="9" t="s">
        <v>111</v>
      </c>
      <c r="I38" s="39"/>
    </row>
    <row r="39" spans="1:9" s="1" customFormat="1" ht="50.25" customHeight="1">
      <c r="A39" s="34"/>
      <c r="B39" s="39"/>
      <c r="C39" s="11" t="s">
        <v>112</v>
      </c>
      <c r="D39" s="11">
        <v>2</v>
      </c>
      <c r="E39" s="14" t="s">
        <v>72</v>
      </c>
      <c r="F39" s="14" t="s">
        <v>113</v>
      </c>
      <c r="G39" s="11" t="s">
        <v>74</v>
      </c>
      <c r="H39" s="9" t="s">
        <v>114</v>
      </c>
      <c r="I39" s="39"/>
    </row>
    <row r="40" spans="1:9" s="1" customFormat="1" ht="14.25">
      <c r="A40" s="33"/>
      <c r="B40" s="42" t="s">
        <v>5</v>
      </c>
      <c r="C40" s="42"/>
      <c r="D40" s="12">
        <f>SUM(D23:D39)</f>
        <v>50</v>
      </c>
      <c r="E40" s="14"/>
      <c r="F40" s="14"/>
      <c r="G40" s="11"/>
      <c r="H40" s="9"/>
      <c r="I40" s="11"/>
    </row>
    <row r="41" spans="1:9" s="1" customFormat="1" ht="33.75" customHeight="1">
      <c r="A41" s="57" t="s">
        <v>241</v>
      </c>
      <c r="B41" s="39" t="s">
        <v>242</v>
      </c>
      <c r="C41" s="11" t="s">
        <v>216</v>
      </c>
      <c r="D41" s="11">
        <v>10</v>
      </c>
      <c r="E41" s="14" t="s">
        <v>217</v>
      </c>
      <c r="F41" s="14" t="s">
        <v>218</v>
      </c>
      <c r="G41" s="11" t="s">
        <v>17</v>
      </c>
      <c r="H41" s="41" t="s">
        <v>219</v>
      </c>
      <c r="I41" s="39" t="s">
        <v>40</v>
      </c>
    </row>
    <row r="42" spans="1:9" s="1" customFormat="1" ht="33.75" customHeight="1">
      <c r="A42" s="57"/>
      <c r="B42" s="39"/>
      <c r="C42" s="11" t="s">
        <v>220</v>
      </c>
      <c r="D42" s="11">
        <v>15</v>
      </c>
      <c r="E42" s="14" t="s">
        <v>217</v>
      </c>
      <c r="F42" s="14" t="s">
        <v>221</v>
      </c>
      <c r="G42" s="11" t="s">
        <v>17</v>
      </c>
      <c r="H42" s="41"/>
      <c r="I42" s="39"/>
    </row>
    <row r="43" spans="1:9" s="1" customFormat="1" ht="50.25" customHeight="1">
      <c r="A43" s="57"/>
      <c r="B43" s="11" t="s">
        <v>243</v>
      </c>
      <c r="C43" s="9" t="s">
        <v>222</v>
      </c>
      <c r="D43" s="11">
        <v>10</v>
      </c>
      <c r="E43" s="14" t="s">
        <v>217</v>
      </c>
      <c r="F43" s="14" t="s">
        <v>223</v>
      </c>
      <c r="G43" s="11" t="s">
        <v>17</v>
      </c>
      <c r="H43" s="9" t="s">
        <v>224</v>
      </c>
      <c r="I43" s="39"/>
    </row>
    <row r="44" spans="1:9" s="1" customFormat="1" ht="68.25" customHeight="1">
      <c r="A44" s="57"/>
      <c r="B44" s="11" t="s">
        <v>244</v>
      </c>
      <c r="C44" s="9" t="s">
        <v>225</v>
      </c>
      <c r="D44" s="11">
        <v>20</v>
      </c>
      <c r="E44" s="14" t="s">
        <v>217</v>
      </c>
      <c r="F44" s="14" t="s">
        <v>226</v>
      </c>
      <c r="G44" s="11" t="s">
        <v>17</v>
      </c>
      <c r="H44" s="29" t="s">
        <v>227</v>
      </c>
      <c r="I44" s="39"/>
    </row>
    <row r="45" spans="1:9" s="1" customFormat="1" ht="14.25">
      <c r="A45" s="57"/>
      <c r="B45" s="42" t="s">
        <v>5</v>
      </c>
      <c r="C45" s="42"/>
      <c r="D45" s="12">
        <f>SUM(D41:D44)</f>
        <v>55</v>
      </c>
      <c r="E45" s="14"/>
      <c r="F45" s="14"/>
      <c r="G45" s="11"/>
      <c r="H45" s="9"/>
      <c r="I45" s="11"/>
    </row>
    <row r="46" spans="1:9" s="1" customFormat="1" ht="159.94999999999999" customHeight="1">
      <c r="A46" s="32" t="s">
        <v>246</v>
      </c>
      <c r="B46" s="11" t="s">
        <v>245</v>
      </c>
      <c r="C46" s="11" t="s">
        <v>53</v>
      </c>
      <c r="D46" s="11">
        <v>7</v>
      </c>
      <c r="E46" s="14" t="s">
        <v>54</v>
      </c>
      <c r="F46" s="14" t="s">
        <v>55</v>
      </c>
      <c r="G46" s="11" t="s">
        <v>56</v>
      </c>
      <c r="H46" s="9" t="s">
        <v>250</v>
      </c>
      <c r="I46" s="39" t="s">
        <v>57</v>
      </c>
    </row>
    <row r="47" spans="1:9" s="1" customFormat="1" ht="159.94999999999999" customHeight="1">
      <c r="A47" s="36" t="s">
        <v>246</v>
      </c>
      <c r="B47" s="39" t="s">
        <v>247</v>
      </c>
      <c r="C47" s="11" t="s">
        <v>53</v>
      </c>
      <c r="D47" s="11">
        <v>1</v>
      </c>
      <c r="E47" s="14" t="s">
        <v>58</v>
      </c>
      <c r="F47" s="14" t="s">
        <v>55</v>
      </c>
      <c r="G47" s="11" t="s">
        <v>56</v>
      </c>
      <c r="H47" s="9" t="s">
        <v>59</v>
      </c>
      <c r="I47" s="39"/>
    </row>
    <row r="48" spans="1:9" s="1" customFormat="1" ht="138.75" customHeight="1">
      <c r="A48" s="34"/>
      <c r="B48" s="39"/>
      <c r="C48" s="11" t="s">
        <v>60</v>
      </c>
      <c r="D48" s="11">
        <v>1</v>
      </c>
      <c r="E48" s="14" t="s">
        <v>58</v>
      </c>
      <c r="F48" s="14" t="s">
        <v>61</v>
      </c>
      <c r="G48" s="11" t="s">
        <v>56</v>
      </c>
      <c r="H48" s="9" t="s">
        <v>62</v>
      </c>
      <c r="I48" s="39"/>
    </row>
    <row r="49" spans="1:9" s="1" customFormat="1" ht="159.94999999999999" customHeight="1">
      <c r="A49" s="34"/>
      <c r="B49" s="39" t="s">
        <v>248</v>
      </c>
      <c r="C49" s="11" t="s">
        <v>53</v>
      </c>
      <c r="D49" s="11">
        <v>2</v>
      </c>
      <c r="E49" s="14" t="s">
        <v>63</v>
      </c>
      <c r="F49" s="14" t="s">
        <v>55</v>
      </c>
      <c r="G49" s="11" t="s">
        <v>56</v>
      </c>
      <c r="H49" s="9" t="s">
        <v>59</v>
      </c>
      <c r="I49" s="39"/>
    </row>
    <row r="50" spans="1:9" s="1" customFormat="1" ht="159.94999999999999" customHeight="1">
      <c r="A50" s="34" t="s">
        <v>442</v>
      </c>
      <c r="B50" s="39"/>
      <c r="C50" s="11" t="s">
        <v>60</v>
      </c>
      <c r="D50" s="11">
        <v>18</v>
      </c>
      <c r="E50" s="14" t="s">
        <v>64</v>
      </c>
      <c r="F50" s="14" t="s">
        <v>61</v>
      </c>
      <c r="G50" s="11" t="s">
        <v>56</v>
      </c>
      <c r="H50" s="9" t="s">
        <v>62</v>
      </c>
      <c r="I50" s="39"/>
    </row>
    <row r="51" spans="1:9" s="1" customFormat="1" ht="159.94999999999999" customHeight="1">
      <c r="A51" s="34"/>
      <c r="B51" s="11" t="s">
        <v>249</v>
      </c>
      <c r="C51" s="11" t="s">
        <v>53</v>
      </c>
      <c r="D51" s="11">
        <v>1</v>
      </c>
      <c r="E51" s="14" t="s">
        <v>65</v>
      </c>
      <c r="F51" s="14" t="s">
        <v>55</v>
      </c>
      <c r="G51" s="11" t="s">
        <v>56</v>
      </c>
      <c r="H51" s="9" t="s">
        <v>62</v>
      </c>
      <c r="I51" s="39"/>
    </row>
    <row r="52" spans="1:9" s="1" customFormat="1" ht="14.25">
      <c r="A52" s="35"/>
      <c r="B52" s="42" t="s">
        <v>5</v>
      </c>
      <c r="C52" s="42"/>
      <c r="D52" s="12">
        <f>SUM(D46:D51)</f>
        <v>30</v>
      </c>
      <c r="E52" s="14"/>
      <c r="F52" s="14"/>
      <c r="G52" s="11"/>
      <c r="H52" s="9"/>
      <c r="I52" s="11"/>
    </row>
    <row r="53" spans="1:9" ht="36" customHeight="1">
      <c r="A53" s="43" t="s">
        <v>251</v>
      </c>
      <c r="B53" s="56" t="s">
        <v>252</v>
      </c>
      <c r="C53" s="18" t="s">
        <v>156</v>
      </c>
      <c r="D53" s="18">
        <v>1</v>
      </c>
      <c r="E53" s="19" t="s">
        <v>157</v>
      </c>
      <c r="F53" s="19" t="s">
        <v>158</v>
      </c>
      <c r="G53" s="18" t="s">
        <v>17</v>
      </c>
      <c r="H53" s="9" t="s">
        <v>159</v>
      </c>
      <c r="I53" s="18" t="s">
        <v>160</v>
      </c>
    </row>
    <row r="54" spans="1:9" ht="36" customHeight="1">
      <c r="A54" s="44"/>
      <c r="B54" s="56"/>
      <c r="C54" s="18" t="s">
        <v>161</v>
      </c>
      <c r="D54" s="18">
        <v>1</v>
      </c>
      <c r="E54" s="19" t="s">
        <v>157</v>
      </c>
      <c r="F54" s="19" t="s">
        <v>162</v>
      </c>
      <c r="G54" s="18" t="s">
        <v>17</v>
      </c>
      <c r="H54" s="9" t="s">
        <v>163</v>
      </c>
      <c r="I54" s="18" t="s">
        <v>160</v>
      </c>
    </row>
    <row r="55" spans="1:9" ht="57">
      <c r="A55" s="44"/>
      <c r="B55" s="50"/>
      <c r="C55" s="18" t="s">
        <v>164</v>
      </c>
      <c r="D55" s="18">
        <v>1</v>
      </c>
      <c r="E55" s="19" t="s">
        <v>157</v>
      </c>
      <c r="F55" s="19" t="s">
        <v>165</v>
      </c>
      <c r="G55" s="18" t="s">
        <v>17</v>
      </c>
      <c r="H55" s="9" t="s">
        <v>166</v>
      </c>
      <c r="I55" s="18"/>
    </row>
    <row r="56" spans="1:9" ht="36" customHeight="1">
      <c r="A56" s="44" t="s">
        <v>443</v>
      </c>
      <c r="B56" s="56" t="s">
        <v>253</v>
      </c>
      <c r="C56" s="18" t="s">
        <v>161</v>
      </c>
      <c r="D56" s="18">
        <v>1</v>
      </c>
      <c r="E56" s="19" t="s">
        <v>157</v>
      </c>
      <c r="F56" s="19" t="s">
        <v>162</v>
      </c>
      <c r="G56" s="18" t="s">
        <v>17</v>
      </c>
      <c r="H56" s="9" t="s">
        <v>163</v>
      </c>
      <c r="I56" s="18"/>
    </row>
    <row r="57" spans="1:9" ht="57">
      <c r="A57" s="44"/>
      <c r="B57" s="56"/>
      <c r="C57" s="18" t="s">
        <v>167</v>
      </c>
      <c r="D57" s="18">
        <v>1</v>
      </c>
      <c r="E57" s="19" t="s">
        <v>157</v>
      </c>
      <c r="F57" s="19" t="s">
        <v>168</v>
      </c>
      <c r="G57" s="18" t="s">
        <v>17</v>
      </c>
      <c r="H57" s="9" t="s">
        <v>169</v>
      </c>
      <c r="I57" s="18"/>
    </row>
    <row r="58" spans="1:9" ht="42" customHeight="1">
      <c r="A58" s="44"/>
      <c r="B58" s="56"/>
      <c r="C58" s="18" t="s">
        <v>170</v>
      </c>
      <c r="D58" s="18">
        <v>1</v>
      </c>
      <c r="E58" s="19" t="s">
        <v>157</v>
      </c>
      <c r="F58" s="19" t="s">
        <v>171</v>
      </c>
      <c r="G58" s="18" t="s">
        <v>17</v>
      </c>
      <c r="H58" s="9" t="s">
        <v>172</v>
      </c>
      <c r="I58" s="18"/>
    </row>
    <row r="59" spans="1:9" ht="31.5" customHeight="1">
      <c r="A59" s="44"/>
      <c r="B59" s="56" t="s">
        <v>254</v>
      </c>
      <c r="C59" s="18" t="s">
        <v>161</v>
      </c>
      <c r="D59" s="18">
        <v>1</v>
      </c>
      <c r="E59" s="19" t="s">
        <v>173</v>
      </c>
      <c r="F59" s="19" t="s">
        <v>162</v>
      </c>
      <c r="G59" s="18" t="s">
        <v>17</v>
      </c>
      <c r="H59" s="9" t="s">
        <v>163</v>
      </c>
      <c r="I59" s="18"/>
    </row>
    <row r="60" spans="1:9" ht="31.5" customHeight="1">
      <c r="A60" s="44"/>
      <c r="B60" s="56"/>
      <c r="C60" s="18" t="s">
        <v>156</v>
      </c>
      <c r="D60" s="18">
        <v>2</v>
      </c>
      <c r="E60" s="19" t="s">
        <v>173</v>
      </c>
      <c r="F60" s="19" t="s">
        <v>174</v>
      </c>
      <c r="G60" s="18" t="s">
        <v>17</v>
      </c>
      <c r="H60" s="9" t="s">
        <v>159</v>
      </c>
      <c r="I60" s="18"/>
    </row>
    <row r="61" spans="1:9" ht="67.5" customHeight="1">
      <c r="A61" s="44"/>
      <c r="B61" s="56" t="s">
        <v>255</v>
      </c>
      <c r="C61" s="18" t="s">
        <v>164</v>
      </c>
      <c r="D61" s="18">
        <v>2</v>
      </c>
      <c r="E61" s="19" t="s">
        <v>150</v>
      </c>
      <c r="F61" s="19" t="s">
        <v>165</v>
      </c>
      <c r="G61" s="18" t="s">
        <v>17</v>
      </c>
      <c r="H61" s="9" t="s">
        <v>166</v>
      </c>
      <c r="I61" s="18"/>
    </row>
    <row r="62" spans="1:9" ht="69.75" customHeight="1">
      <c r="A62" s="44"/>
      <c r="B62" s="50"/>
      <c r="C62" s="18" t="s">
        <v>167</v>
      </c>
      <c r="D62" s="18">
        <v>2</v>
      </c>
      <c r="E62" s="19" t="s">
        <v>150</v>
      </c>
      <c r="F62" s="19" t="s">
        <v>168</v>
      </c>
      <c r="G62" s="18" t="s">
        <v>17</v>
      </c>
      <c r="H62" s="9" t="s">
        <v>169</v>
      </c>
      <c r="I62" s="18"/>
    </row>
    <row r="63" spans="1:9" ht="40.5" customHeight="1">
      <c r="A63" s="44"/>
      <c r="B63" s="50"/>
      <c r="C63" s="18" t="s">
        <v>170</v>
      </c>
      <c r="D63" s="18">
        <v>1</v>
      </c>
      <c r="E63" s="19" t="s">
        <v>150</v>
      </c>
      <c r="F63" s="19" t="s">
        <v>175</v>
      </c>
      <c r="G63" s="18" t="s">
        <v>17</v>
      </c>
      <c r="H63" s="9" t="s">
        <v>172</v>
      </c>
      <c r="I63" s="18"/>
    </row>
    <row r="64" spans="1:9" ht="69.75" customHeight="1">
      <c r="A64" s="44"/>
      <c r="B64" s="18" t="s">
        <v>256</v>
      </c>
      <c r="C64" s="18" t="s">
        <v>167</v>
      </c>
      <c r="D64" s="18">
        <v>3</v>
      </c>
      <c r="E64" s="19" t="s">
        <v>176</v>
      </c>
      <c r="F64" s="19" t="s">
        <v>168</v>
      </c>
      <c r="G64" s="18" t="s">
        <v>17</v>
      </c>
      <c r="H64" s="9" t="s">
        <v>177</v>
      </c>
      <c r="I64" s="18"/>
    </row>
    <row r="65" spans="1:9" ht="33" customHeight="1">
      <c r="A65" s="44" t="s">
        <v>443</v>
      </c>
      <c r="B65" s="56" t="s">
        <v>257</v>
      </c>
      <c r="C65" s="18" t="s">
        <v>170</v>
      </c>
      <c r="D65" s="18">
        <v>1</v>
      </c>
      <c r="E65" s="19" t="s">
        <v>178</v>
      </c>
      <c r="F65" s="19" t="s">
        <v>175</v>
      </c>
      <c r="G65" s="18" t="s">
        <v>17</v>
      </c>
      <c r="H65" s="9" t="s">
        <v>172</v>
      </c>
      <c r="I65" s="18"/>
    </row>
    <row r="66" spans="1:9" ht="60.75" customHeight="1">
      <c r="A66" s="44"/>
      <c r="B66" s="56"/>
      <c r="C66" s="18" t="s">
        <v>179</v>
      </c>
      <c r="D66" s="18">
        <v>4</v>
      </c>
      <c r="E66" s="19" t="s">
        <v>178</v>
      </c>
      <c r="F66" s="19" t="s">
        <v>168</v>
      </c>
      <c r="G66" s="18" t="s">
        <v>17</v>
      </c>
      <c r="H66" s="9" t="s">
        <v>177</v>
      </c>
      <c r="I66" s="18"/>
    </row>
    <row r="67" spans="1:9" ht="63" customHeight="1">
      <c r="A67" s="44"/>
      <c r="B67" s="18" t="s">
        <v>258</v>
      </c>
      <c r="C67" s="18" t="s">
        <v>167</v>
      </c>
      <c r="D67" s="18">
        <v>2</v>
      </c>
      <c r="E67" s="19" t="s">
        <v>180</v>
      </c>
      <c r="F67" s="19" t="s">
        <v>168</v>
      </c>
      <c r="G67" s="18" t="s">
        <v>17</v>
      </c>
      <c r="H67" s="9" t="s">
        <v>177</v>
      </c>
      <c r="I67" s="18"/>
    </row>
    <row r="68" spans="1:9" ht="80.25" customHeight="1">
      <c r="A68" s="44"/>
      <c r="B68" s="18" t="s">
        <v>259</v>
      </c>
      <c r="C68" s="18" t="s">
        <v>181</v>
      </c>
      <c r="D68" s="18">
        <v>2</v>
      </c>
      <c r="E68" s="19" t="s">
        <v>182</v>
      </c>
      <c r="F68" s="19" t="s">
        <v>183</v>
      </c>
      <c r="G68" s="18" t="s">
        <v>17</v>
      </c>
      <c r="H68" s="9" t="s">
        <v>184</v>
      </c>
      <c r="I68" s="18"/>
    </row>
    <row r="69" spans="1:9" ht="62.25" customHeight="1">
      <c r="A69" s="44"/>
      <c r="B69" s="56" t="s">
        <v>260</v>
      </c>
      <c r="C69" s="18" t="s">
        <v>167</v>
      </c>
      <c r="D69" s="18">
        <v>1</v>
      </c>
      <c r="E69" s="19" t="s">
        <v>185</v>
      </c>
      <c r="F69" s="19" t="s">
        <v>168</v>
      </c>
      <c r="G69" s="18" t="s">
        <v>17</v>
      </c>
      <c r="H69" s="9" t="s">
        <v>177</v>
      </c>
      <c r="I69" s="18"/>
    </row>
    <row r="70" spans="1:9" ht="34.5" customHeight="1">
      <c r="A70" s="44"/>
      <c r="B70" s="56"/>
      <c r="C70" s="18" t="s">
        <v>170</v>
      </c>
      <c r="D70" s="18">
        <v>1</v>
      </c>
      <c r="E70" s="19" t="s">
        <v>185</v>
      </c>
      <c r="F70" s="19" t="s">
        <v>175</v>
      </c>
      <c r="G70" s="18" t="s">
        <v>17</v>
      </c>
      <c r="H70" s="9" t="s">
        <v>172</v>
      </c>
      <c r="I70" s="18"/>
    </row>
    <row r="71" spans="1:9" ht="45" customHeight="1">
      <c r="A71" s="44"/>
      <c r="B71" s="56" t="s">
        <v>261</v>
      </c>
      <c r="C71" s="18" t="s">
        <v>161</v>
      </c>
      <c r="D71" s="18">
        <v>1</v>
      </c>
      <c r="E71" s="19" t="s">
        <v>186</v>
      </c>
      <c r="F71" s="19" t="s">
        <v>162</v>
      </c>
      <c r="G71" s="18" t="s">
        <v>17</v>
      </c>
      <c r="H71" s="9" t="s">
        <v>163</v>
      </c>
      <c r="I71" s="18"/>
    </row>
    <row r="72" spans="1:9" ht="45" customHeight="1">
      <c r="A72" s="44"/>
      <c r="B72" s="50"/>
      <c r="C72" s="18" t="s">
        <v>170</v>
      </c>
      <c r="D72" s="18">
        <v>1</v>
      </c>
      <c r="E72" s="19" t="s">
        <v>186</v>
      </c>
      <c r="F72" s="19" t="s">
        <v>175</v>
      </c>
      <c r="G72" s="18" t="s">
        <v>17</v>
      </c>
      <c r="H72" s="9" t="s">
        <v>172</v>
      </c>
      <c r="I72" s="18"/>
    </row>
    <row r="73" spans="1:9" s="1" customFormat="1" ht="14.25">
      <c r="A73" s="45"/>
      <c r="B73" s="42" t="s">
        <v>5</v>
      </c>
      <c r="C73" s="42"/>
      <c r="D73" s="12">
        <f>SUM(D53:D72)</f>
        <v>30</v>
      </c>
      <c r="E73" s="14"/>
      <c r="F73" s="14"/>
      <c r="G73" s="11"/>
      <c r="H73" s="9"/>
      <c r="I73" s="11"/>
    </row>
    <row r="74" spans="1:9" s="1" customFormat="1" ht="79.5" customHeight="1">
      <c r="A74" s="57" t="s">
        <v>262</v>
      </c>
      <c r="B74" s="39" t="s">
        <v>263</v>
      </c>
      <c r="C74" s="11" t="s">
        <v>6</v>
      </c>
      <c r="D74" s="11">
        <v>4</v>
      </c>
      <c r="E74" s="14" t="s">
        <v>438</v>
      </c>
      <c r="F74" s="14" t="s">
        <v>140</v>
      </c>
      <c r="G74" s="11" t="s">
        <v>17</v>
      </c>
      <c r="H74" s="16" t="s">
        <v>423</v>
      </c>
      <c r="I74" s="55" t="s">
        <v>141</v>
      </c>
    </row>
    <row r="75" spans="1:9" s="1" customFormat="1" ht="92.25" customHeight="1">
      <c r="A75" s="57"/>
      <c r="B75" s="39"/>
      <c r="C75" s="11" t="s">
        <v>142</v>
      </c>
      <c r="D75" s="11">
        <v>4</v>
      </c>
      <c r="E75" s="14" t="s">
        <v>438</v>
      </c>
      <c r="F75" s="14" t="s">
        <v>143</v>
      </c>
      <c r="G75" s="11" t="s">
        <v>17</v>
      </c>
      <c r="H75" s="16" t="s">
        <v>424</v>
      </c>
      <c r="I75" s="55"/>
    </row>
    <row r="76" spans="1:9" s="1" customFormat="1" ht="81.75" customHeight="1">
      <c r="A76" s="57"/>
      <c r="B76" s="39" t="s">
        <v>264</v>
      </c>
      <c r="C76" s="11" t="s">
        <v>6</v>
      </c>
      <c r="D76" s="11">
        <v>4</v>
      </c>
      <c r="E76" s="14" t="s">
        <v>439</v>
      </c>
      <c r="F76" s="14" t="s">
        <v>140</v>
      </c>
      <c r="G76" s="11" t="s">
        <v>17</v>
      </c>
      <c r="H76" s="16" t="s">
        <v>423</v>
      </c>
      <c r="I76" s="55"/>
    </row>
    <row r="77" spans="1:9" s="1" customFormat="1" ht="98.25" customHeight="1">
      <c r="A77" s="57"/>
      <c r="B77" s="39"/>
      <c r="C77" s="11" t="s">
        <v>142</v>
      </c>
      <c r="D77" s="11">
        <v>3</v>
      </c>
      <c r="E77" s="14" t="s">
        <v>439</v>
      </c>
      <c r="F77" s="14" t="s">
        <v>143</v>
      </c>
      <c r="G77" s="11" t="s">
        <v>17</v>
      </c>
      <c r="H77" s="16" t="s">
        <v>424</v>
      </c>
      <c r="I77" s="55"/>
    </row>
    <row r="78" spans="1:9" s="1" customFormat="1" ht="14.25">
      <c r="A78" s="57"/>
      <c r="B78" s="42" t="s">
        <v>5</v>
      </c>
      <c r="C78" s="42"/>
      <c r="D78" s="12">
        <f>SUM(D74:D77)</f>
        <v>15</v>
      </c>
      <c r="E78" s="14"/>
      <c r="F78" s="14"/>
      <c r="G78" s="11"/>
      <c r="H78" s="9"/>
      <c r="I78" s="11"/>
    </row>
    <row r="79" spans="1:9" s="1" customFormat="1" ht="42.75" customHeight="1">
      <c r="A79" s="39" t="s">
        <v>66</v>
      </c>
      <c r="B79" s="11" t="s">
        <v>66</v>
      </c>
      <c r="C79" s="11" t="s">
        <v>67</v>
      </c>
      <c r="D79" s="11">
        <v>15</v>
      </c>
      <c r="E79" s="14" t="s">
        <v>68</v>
      </c>
      <c r="F79" s="14" t="s">
        <v>69</v>
      </c>
      <c r="G79" s="11" t="s">
        <v>17</v>
      </c>
      <c r="H79" s="9" t="s">
        <v>70</v>
      </c>
      <c r="I79" s="11"/>
    </row>
    <row r="80" spans="1:9" s="1" customFormat="1" ht="14.25">
      <c r="A80" s="39"/>
      <c r="B80" s="42" t="s">
        <v>5</v>
      </c>
      <c r="C80" s="42"/>
      <c r="D80" s="12">
        <f>D79</f>
        <v>15</v>
      </c>
      <c r="E80" s="14"/>
      <c r="F80" s="14"/>
      <c r="G80" s="11"/>
      <c r="H80" s="9"/>
      <c r="I80" s="11"/>
    </row>
    <row r="81" spans="1:9" ht="103.5" customHeight="1">
      <c r="A81" s="50" t="s">
        <v>265</v>
      </c>
      <c r="B81" s="11" t="s">
        <v>266</v>
      </c>
      <c r="C81" s="11" t="s">
        <v>6</v>
      </c>
      <c r="D81" s="11">
        <v>5</v>
      </c>
      <c r="E81" s="14" t="s">
        <v>7</v>
      </c>
      <c r="F81" s="14" t="s">
        <v>8</v>
      </c>
      <c r="G81" s="11" t="s">
        <v>9</v>
      </c>
      <c r="H81" s="16" t="s">
        <v>10</v>
      </c>
      <c r="I81" s="50" t="s">
        <v>215</v>
      </c>
    </row>
    <row r="82" spans="1:9" ht="71.25" customHeight="1">
      <c r="A82" s="50"/>
      <c r="B82" s="39" t="s">
        <v>267</v>
      </c>
      <c r="C82" s="11" t="s">
        <v>11</v>
      </c>
      <c r="D82" s="11">
        <v>5</v>
      </c>
      <c r="E82" s="13" t="s">
        <v>12</v>
      </c>
      <c r="F82" s="30" t="s">
        <v>13</v>
      </c>
      <c r="G82" s="11" t="s">
        <v>9</v>
      </c>
      <c r="H82" s="9" t="s">
        <v>14</v>
      </c>
      <c r="I82" s="50"/>
    </row>
    <row r="83" spans="1:9" ht="73.5" customHeight="1">
      <c r="A83" s="50"/>
      <c r="B83" s="39"/>
      <c r="C83" s="11" t="s">
        <v>15</v>
      </c>
      <c r="D83" s="11">
        <v>5</v>
      </c>
      <c r="E83" s="13" t="s">
        <v>12</v>
      </c>
      <c r="F83" s="14" t="s">
        <v>16</v>
      </c>
      <c r="G83" s="11" t="s">
        <v>17</v>
      </c>
      <c r="H83" s="16" t="s">
        <v>18</v>
      </c>
      <c r="I83" s="50"/>
    </row>
    <row r="84" spans="1:9" s="1" customFormat="1" ht="14.25">
      <c r="A84" s="50"/>
      <c r="B84" s="42" t="s">
        <v>5</v>
      </c>
      <c r="C84" s="42"/>
      <c r="D84" s="12">
        <f>SUM(D81:D83)</f>
        <v>15</v>
      </c>
      <c r="E84" s="14"/>
      <c r="F84" s="14"/>
      <c r="G84" s="11"/>
      <c r="H84" s="9"/>
      <c r="I84" s="11"/>
    </row>
    <row r="85" spans="1:9" s="1" customFormat="1" ht="47.25" customHeight="1">
      <c r="A85" s="36" t="s">
        <v>268</v>
      </c>
      <c r="B85" s="39" t="s">
        <v>269</v>
      </c>
      <c r="C85" s="11" t="s">
        <v>144</v>
      </c>
      <c r="D85" s="11">
        <v>3</v>
      </c>
      <c r="E85" s="14" t="s">
        <v>139</v>
      </c>
      <c r="F85" s="55" t="s">
        <v>145</v>
      </c>
      <c r="G85" s="39" t="s">
        <v>146</v>
      </c>
      <c r="H85" s="41" t="s">
        <v>147</v>
      </c>
      <c r="I85" s="39" t="s">
        <v>40</v>
      </c>
    </row>
    <row r="86" spans="1:9" s="1" customFormat="1" ht="112.5" customHeight="1">
      <c r="A86" s="34"/>
      <c r="B86" s="39"/>
      <c r="C86" s="11" t="s">
        <v>144</v>
      </c>
      <c r="D86" s="11">
        <v>3</v>
      </c>
      <c r="E86" s="14" t="s">
        <v>148</v>
      </c>
      <c r="F86" s="55"/>
      <c r="G86" s="39"/>
      <c r="H86" s="41"/>
      <c r="I86" s="39"/>
    </row>
    <row r="87" spans="1:9" s="1" customFormat="1" ht="80.25" customHeight="1">
      <c r="A87" s="34" t="s">
        <v>444</v>
      </c>
      <c r="B87" s="39" t="s">
        <v>270</v>
      </c>
      <c r="C87" s="11" t="s">
        <v>149</v>
      </c>
      <c r="D87" s="11">
        <v>1</v>
      </c>
      <c r="E87" s="14" t="s">
        <v>150</v>
      </c>
      <c r="F87" s="14" t="s">
        <v>425</v>
      </c>
      <c r="G87" s="11" t="s">
        <v>17</v>
      </c>
      <c r="H87" s="9" t="s">
        <v>151</v>
      </c>
      <c r="I87" s="11"/>
    </row>
    <row r="88" spans="1:9" s="1" customFormat="1" ht="76.5" customHeight="1">
      <c r="A88" s="34"/>
      <c r="B88" s="39"/>
      <c r="C88" s="11" t="s">
        <v>152</v>
      </c>
      <c r="D88" s="11">
        <v>2</v>
      </c>
      <c r="E88" s="14" t="s">
        <v>150</v>
      </c>
      <c r="F88" s="14" t="s">
        <v>426</v>
      </c>
      <c r="G88" s="11" t="s">
        <v>17</v>
      </c>
      <c r="H88" s="9" t="s">
        <v>153</v>
      </c>
      <c r="I88" s="11"/>
    </row>
    <row r="89" spans="1:9" s="1" customFormat="1" ht="115.5" customHeight="1">
      <c r="A89" s="34"/>
      <c r="B89" s="39"/>
      <c r="C89" s="11" t="s">
        <v>154</v>
      </c>
      <c r="D89" s="11">
        <v>1</v>
      </c>
      <c r="E89" s="14" t="s">
        <v>150</v>
      </c>
      <c r="F89" s="14" t="s">
        <v>427</v>
      </c>
      <c r="G89" s="11" t="s">
        <v>17</v>
      </c>
      <c r="H89" s="9" t="s">
        <v>155</v>
      </c>
      <c r="I89" s="11"/>
    </row>
    <row r="90" spans="1:9" s="1" customFormat="1" ht="14.25">
      <c r="A90" s="35"/>
      <c r="B90" s="42" t="s">
        <v>5</v>
      </c>
      <c r="C90" s="42"/>
      <c r="D90" s="12">
        <f>SUM(D85:D89)</f>
        <v>10</v>
      </c>
      <c r="E90" s="14"/>
      <c r="F90" s="14"/>
      <c r="G90" s="11"/>
      <c r="H90" s="9"/>
      <c r="I90" s="11"/>
    </row>
    <row r="91" spans="1:9" s="4" customFormat="1" ht="45" customHeight="1">
      <c r="A91" s="46" t="s">
        <v>271</v>
      </c>
      <c r="B91" s="39" t="s">
        <v>272</v>
      </c>
      <c r="C91" s="13" t="s">
        <v>187</v>
      </c>
      <c r="D91" s="20">
        <v>2</v>
      </c>
      <c r="E91" s="13" t="s">
        <v>188</v>
      </c>
      <c r="F91" s="14" t="s">
        <v>189</v>
      </c>
      <c r="G91" s="39" t="s">
        <v>190</v>
      </c>
      <c r="H91" s="55" t="s">
        <v>191</v>
      </c>
      <c r="I91" s="54" t="s">
        <v>57</v>
      </c>
    </row>
    <row r="92" spans="1:9" s="4" customFormat="1" ht="42.75" customHeight="1">
      <c r="A92" s="47"/>
      <c r="B92" s="39"/>
      <c r="C92" s="11" t="s">
        <v>192</v>
      </c>
      <c r="D92" s="20">
        <v>2</v>
      </c>
      <c r="E92" s="13" t="s">
        <v>188</v>
      </c>
      <c r="F92" s="14" t="s">
        <v>193</v>
      </c>
      <c r="G92" s="39"/>
      <c r="H92" s="55"/>
      <c r="I92" s="54"/>
    </row>
    <row r="93" spans="1:9" s="4" customFormat="1" ht="60.75" customHeight="1">
      <c r="A93" s="47"/>
      <c r="B93" s="39"/>
      <c r="C93" s="11" t="s">
        <v>194</v>
      </c>
      <c r="D93" s="20">
        <v>2</v>
      </c>
      <c r="E93" s="13" t="s">
        <v>188</v>
      </c>
      <c r="F93" s="14" t="s">
        <v>195</v>
      </c>
      <c r="G93" s="39"/>
      <c r="H93" s="55"/>
      <c r="I93" s="54"/>
    </row>
    <row r="94" spans="1:9" s="4" customFormat="1" ht="51" customHeight="1">
      <c r="A94" s="47" t="s">
        <v>445</v>
      </c>
      <c r="B94" s="39" t="s">
        <v>273</v>
      </c>
      <c r="C94" s="11" t="s">
        <v>196</v>
      </c>
      <c r="D94" s="20">
        <v>2</v>
      </c>
      <c r="E94" s="13" t="s">
        <v>197</v>
      </c>
      <c r="F94" s="14" t="s">
        <v>198</v>
      </c>
      <c r="G94" s="39"/>
      <c r="H94" s="14" t="s">
        <v>199</v>
      </c>
      <c r="I94" s="54"/>
    </row>
    <row r="95" spans="1:9" s="4" customFormat="1" ht="81.75" customHeight="1">
      <c r="A95" s="47"/>
      <c r="B95" s="39"/>
      <c r="C95" s="11" t="s">
        <v>200</v>
      </c>
      <c r="D95" s="20">
        <v>2</v>
      </c>
      <c r="E95" s="13" t="s">
        <v>197</v>
      </c>
      <c r="F95" s="14" t="s">
        <v>279</v>
      </c>
      <c r="G95" s="39"/>
      <c r="H95" s="16" t="s">
        <v>201</v>
      </c>
      <c r="I95" s="54"/>
    </row>
    <row r="96" spans="1:9" s="4" customFormat="1" ht="36" customHeight="1">
      <c r="A96" s="47"/>
      <c r="B96" s="39" t="s">
        <v>280</v>
      </c>
      <c r="C96" s="15" t="s">
        <v>192</v>
      </c>
      <c r="D96" s="20">
        <v>3</v>
      </c>
      <c r="E96" s="13" t="s">
        <v>202</v>
      </c>
      <c r="F96" s="14" t="s">
        <v>281</v>
      </c>
      <c r="G96" s="39"/>
      <c r="H96" s="55" t="s">
        <v>286</v>
      </c>
      <c r="I96" s="54"/>
    </row>
    <row r="97" spans="1:9" s="4" customFormat="1" ht="51.75" customHeight="1">
      <c r="A97" s="47"/>
      <c r="B97" s="39"/>
      <c r="C97" s="11" t="s">
        <v>194</v>
      </c>
      <c r="D97" s="20">
        <v>3</v>
      </c>
      <c r="E97" s="13" t="s">
        <v>202</v>
      </c>
      <c r="F97" s="14" t="s">
        <v>287</v>
      </c>
      <c r="G97" s="39"/>
      <c r="H97" s="55"/>
      <c r="I97" s="54"/>
    </row>
    <row r="98" spans="1:9" s="4" customFormat="1" ht="41.25" customHeight="1">
      <c r="A98" s="47"/>
      <c r="B98" s="39" t="s">
        <v>288</v>
      </c>
      <c r="C98" s="11" t="s">
        <v>203</v>
      </c>
      <c r="D98" s="20">
        <v>4</v>
      </c>
      <c r="E98" s="31" t="s">
        <v>289</v>
      </c>
      <c r="F98" s="21" t="s">
        <v>290</v>
      </c>
      <c r="G98" s="39"/>
      <c r="H98" s="14" t="s">
        <v>204</v>
      </c>
      <c r="I98" s="54"/>
    </row>
    <row r="99" spans="1:9" s="4" customFormat="1" ht="33.75" customHeight="1">
      <c r="A99" s="47"/>
      <c r="B99" s="39"/>
      <c r="C99" s="11" t="s">
        <v>205</v>
      </c>
      <c r="D99" s="20">
        <v>4</v>
      </c>
      <c r="E99" s="31" t="s">
        <v>289</v>
      </c>
      <c r="F99" s="14" t="s">
        <v>291</v>
      </c>
      <c r="G99" s="39"/>
      <c r="H99" s="55" t="s">
        <v>201</v>
      </c>
      <c r="I99" s="54"/>
    </row>
    <row r="100" spans="1:9" s="4" customFormat="1" ht="38.25" customHeight="1">
      <c r="A100" s="47"/>
      <c r="B100" s="39"/>
      <c r="C100" s="11" t="s">
        <v>206</v>
      </c>
      <c r="D100" s="20">
        <v>4</v>
      </c>
      <c r="E100" s="31" t="s">
        <v>289</v>
      </c>
      <c r="F100" s="14" t="s">
        <v>207</v>
      </c>
      <c r="G100" s="39"/>
      <c r="H100" s="55"/>
      <c r="I100" s="54"/>
    </row>
    <row r="101" spans="1:9" s="4" customFormat="1" ht="57.75" customHeight="1">
      <c r="A101" s="47"/>
      <c r="B101" s="39"/>
      <c r="C101" s="15" t="s">
        <v>292</v>
      </c>
      <c r="D101" s="20">
        <v>1</v>
      </c>
      <c r="E101" s="31" t="s">
        <v>289</v>
      </c>
      <c r="F101" s="14" t="s">
        <v>428</v>
      </c>
      <c r="G101" s="39"/>
      <c r="H101" s="16" t="s">
        <v>208</v>
      </c>
      <c r="I101" s="54"/>
    </row>
    <row r="102" spans="1:9" s="4" customFormat="1" ht="101.25" customHeight="1">
      <c r="A102" s="47" t="s">
        <v>445</v>
      </c>
      <c r="B102" s="39"/>
      <c r="C102" s="15" t="s">
        <v>209</v>
      </c>
      <c r="D102" s="20">
        <v>2</v>
      </c>
      <c r="E102" s="31" t="s">
        <v>289</v>
      </c>
      <c r="F102" s="14" t="s">
        <v>293</v>
      </c>
      <c r="G102" s="39"/>
      <c r="H102" s="21" t="s">
        <v>430</v>
      </c>
      <c r="I102" s="54"/>
    </row>
    <row r="103" spans="1:9" s="4" customFormat="1" ht="46.5" customHeight="1">
      <c r="A103" s="47"/>
      <c r="B103" s="39"/>
      <c r="C103" s="15" t="s">
        <v>210</v>
      </c>
      <c r="D103" s="20">
        <v>3</v>
      </c>
      <c r="E103" s="31" t="s">
        <v>289</v>
      </c>
      <c r="F103" s="14" t="s">
        <v>294</v>
      </c>
      <c r="G103" s="39"/>
      <c r="H103" s="55" t="s">
        <v>211</v>
      </c>
      <c r="I103" s="54"/>
    </row>
    <row r="104" spans="1:9" s="4" customFormat="1" ht="46.5" customHeight="1">
      <c r="A104" s="47"/>
      <c r="B104" s="39"/>
      <c r="C104" s="15" t="s">
        <v>212</v>
      </c>
      <c r="D104" s="20">
        <v>4</v>
      </c>
      <c r="E104" s="31" t="s">
        <v>289</v>
      </c>
      <c r="F104" s="14" t="s">
        <v>295</v>
      </c>
      <c r="G104" s="39"/>
      <c r="H104" s="55"/>
      <c r="I104" s="54"/>
    </row>
    <row r="105" spans="1:9" s="4" customFormat="1" ht="71.25" customHeight="1">
      <c r="A105" s="47"/>
      <c r="B105" s="39" t="s">
        <v>296</v>
      </c>
      <c r="C105" s="11" t="s">
        <v>297</v>
      </c>
      <c r="D105" s="20">
        <v>4</v>
      </c>
      <c r="E105" s="13" t="s">
        <v>298</v>
      </c>
      <c r="F105" s="14" t="s">
        <v>213</v>
      </c>
      <c r="G105" s="39"/>
      <c r="H105" s="14" t="s">
        <v>204</v>
      </c>
      <c r="I105" s="54"/>
    </row>
    <row r="106" spans="1:9" s="4" customFormat="1" ht="71.25" customHeight="1">
      <c r="A106" s="47"/>
      <c r="B106" s="39"/>
      <c r="C106" s="11" t="s">
        <v>299</v>
      </c>
      <c r="D106" s="20">
        <v>4</v>
      </c>
      <c r="E106" s="13" t="s">
        <v>298</v>
      </c>
      <c r="F106" s="14" t="s">
        <v>429</v>
      </c>
      <c r="G106" s="39"/>
      <c r="H106" s="14" t="s">
        <v>204</v>
      </c>
      <c r="I106" s="54"/>
    </row>
    <row r="107" spans="1:9" s="4" customFormat="1" ht="71.25" customHeight="1">
      <c r="A107" s="47"/>
      <c r="B107" s="39"/>
      <c r="C107" s="11" t="s">
        <v>214</v>
      </c>
      <c r="D107" s="20">
        <v>4</v>
      </c>
      <c r="E107" s="13" t="s">
        <v>298</v>
      </c>
      <c r="F107" s="14" t="s">
        <v>294</v>
      </c>
      <c r="G107" s="39"/>
      <c r="H107" s="14" t="s">
        <v>300</v>
      </c>
      <c r="I107" s="54"/>
    </row>
    <row r="108" spans="1:9" s="1" customFormat="1" ht="14.25">
      <c r="A108" s="58"/>
      <c r="B108" s="42" t="s">
        <v>301</v>
      </c>
      <c r="C108" s="42"/>
      <c r="D108" s="12">
        <f>SUM(D91:D107)</f>
        <v>50</v>
      </c>
      <c r="E108" s="14"/>
      <c r="F108" s="14"/>
      <c r="G108" s="11"/>
      <c r="H108" s="9"/>
      <c r="I108" s="11"/>
    </row>
    <row r="109" spans="1:9" ht="67.5" customHeight="1">
      <c r="A109" s="50" t="s">
        <v>302</v>
      </c>
      <c r="B109" s="9" t="s">
        <v>303</v>
      </c>
      <c r="C109" s="9" t="s">
        <v>19</v>
      </c>
      <c r="D109" s="9">
        <v>10</v>
      </c>
      <c r="E109" s="16" t="s">
        <v>20</v>
      </c>
      <c r="F109" s="16" t="s">
        <v>21</v>
      </c>
      <c r="G109" s="9" t="s">
        <v>22</v>
      </c>
      <c r="H109" s="9" t="s">
        <v>23</v>
      </c>
      <c r="I109" s="41" t="s">
        <v>304</v>
      </c>
    </row>
    <row r="110" spans="1:9" ht="67.5" customHeight="1">
      <c r="A110" s="50"/>
      <c r="B110" s="9" t="s">
        <v>305</v>
      </c>
      <c r="C110" s="9" t="s">
        <v>306</v>
      </c>
      <c r="D110" s="9">
        <v>10</v>
      </c>
      <c r="E110" s="16" t="s">
        <v>307</v>
      </c>
      <c r="F110" s="16" t="s">
        <v>308</v>
      </c>
      <c r="G110" s="9" t="s">
        <v>309</v>
      </c>
      <c r="H110" s="9" t="s">
        <v>310</v>
      </c>
      <c r="I110" s="41"/>
    </row>
    <row r="111" spans="1:9" s="1" customFormat="1" ht="14.25">
      <c r="A111" s="50"/>
      <c r="B111" s="42" t="s">
        <v>301</v>
      </c>
      <c r="C111" s="42"/>
      <c r="D111" s="12">
        <f>SUM(D109:D110)</f>
        <v>20</v>
      </c>
      <c r="E111" s="14"/>
      <c r="F111" s="14"/>
      <c r="G111" s="11"/>
      <c r="H111" s="9"/>
      <c r="I111" s="11"/>
    </row>
    <row r="112" spans="1:9" ht="47.25" customHeight="1">
      <c r="A112" s="50" t="s">
        <v>311</v>
      </c>
      <c r="B112" s="41" t="s">
        <v>312</v>
      </c>
      <c r="C112" s="29" t="s">
        <v>313</v>
      </c>
      <c r="D112" s="9">
        <v>1</v>
      </c>
      <c r="E112" s="51" t="s">
        <v>314</v>
      </c>
      <c r="F112" s="53" t="s">
        <v>315</v>
      </c>
      <c r="G112" s="41" t="s">
        <v>316</v>
      </c>
      <c r="H112" s="9" t="s">
        <v>317</v>
      </c>
      <c r="I112" s="41" t="s">
        <v>318</v>
      </c>
    </row>
    <row r="113" spans="1:9" ht="30.75" customHeight="1">
      <c r="A113" s="50"/>
      <c r="B113" s="41"/>
      <c r="C113" s="29" t="s">
        <v>313</v>
      </c>
      <c r="D113" s="9">
        <v>1</v>
      </c>
      <c r="E113" s="52"/>
      <c r="F113" s="53"/>
      <c r="G113" s="41"/>
      <c r="H113" s="9" t="s">
        <v>319</v>
      </c>
      <c r="I113" s="41"/>
    </row>
    <row r="114" spans="1:9" ht="45.75" customHeight="1">
      <c r="A114" s="50"/>
      <c r="B114" s="41" t="s">
        <v>320</v>
      </c>
      <c r="C114" s="29" t="s">
        <v>313</v>
      </c>
      <c r="D114" s="9">
        <v>2</v>
      </c>
      <c r="E114" s="51" t="s">
        <v>321</v>
      </c>
      <c r="F114" s="53" t="s">
        <v>315</v>
      </c>
      <c r="G114" s="41" t="s">
        <v>316</v>
      </c>
      <c r="H114" s="9" t="s">
        <v>317</v>
      </c>
      <c r="I114" s="41"/>
    </row>
    <row r="115" spans="1:9" ht="35.25" customHeight="1">
      <c r="A115" s="50"/>
      <c r="B115" s="41"/>
      <c r="C115" s="29" t="s">
        <v>313</v>
      </c>
      <c r="D115" s="9">
        <v>2</v>
      </c>
      <c r="E115" s="52"/>
      <c r="F115" s="53"/>
      <c r="G115" s="41"/>
      <c r="H115" s="9" t="s">
        <v>319</v>
      </c>
      <c r="I115" s="41"/>
    </row>
    <row r="116" spans="1:9" ht="45" customHeight="1">
      <c r="A116" s="50"/>
      <c r="B116" s="41" t="s">
        <v>322</v>
      </c>
      <c r="C116" s="29" t="s">
        <v>313</v>
      </c>
      <c r="D116" s="9">
        <v>2</v>
      </c>
      <c r="E116" s="51" t="s">
        <v>323</v>
      </c>
      <c r="F116" s="53" t="s">
        <v>315</v>
      </c>
      <c r="G116" s="41" t="s">
        <v>316</v>
      </c>
      <c r="H116" s="9" t="s">
        <v>317</v>
      </c>
      <c r="I116" s="41"/>
    </row>
    <row r="117" spans="1:9" ht="31.5" customHeight="1">
      <c r="A117" s="50"/>
      <c r="B117" s="41"/>
      <c r="C117" s="29" t="s">
        <v>313</v>
      </c>
      <c r="D117" s="9">
        <v>2</v>
      </c>
      <c r="E117" s="52"/>
      <c r="F117" s="53"/>
      <c r="G117" s="41"/>
      <c r="H117" s="9" t="s">
        <v>319</v>
      </c>
      <c r="I117" s="41"/>
    </row>
    <row r="118" spans="1:9" ht="42.75">
      <c r="A118" s="50"/>
      <c r="B118" s="41" t="s">
        <v>324</v>
      </c>
      <c r="C118" s="29" t="s">
        <v>313</v>
      </c>
      <c r="D118" s="9">
        <v>3</v>
      </c>
      <c r="E118" s="51" t="s">
        <v>325</v>
      </c>
      <c r="F118" s="53" t="s">
        <v>315</v>
      </c>
      <c r="G118" s="41" t="s">
        <v>316</v>
      </c>
      <c r="H118" s="9" t="s">
        <v>317</v>
      </c>
      <c r="I118" s="41"/>
    </row>
    <row r="119" spans="1:9" ht="31.5" customHeight="1">
      <c r="A119" s="50"/>
      <c r="B119" s="41"/>
      <c r="C119" s="29" t="s">
        <v>313</v>
      </c>
      <c r="D119" s="9">
        <v>2</v>
      </c>
      <c r="E119" s="52"/>
      <c r="F119" s="53"/>
      <c r="G119" s="41"/>
      <c r="H119" s="9" t="s">
        <v>326</v>
      </c>
      <c r="I119" s="41"/>
    </row>
    <row r="120" spans="1:9" s="1" customFormat="1" ht="14.25">
      <c r="A120" s="50"/>
      <c r="B120" s="42" t="s">
        <v>301</v>
      </c>
      <c r="C120" s="42"/>
      <c r="D120" s="12">
        <f>SUM(D112:D119)</f>
        <v>15</v>
      </c>
      <c r="E120" s="14"/>
      <c r="F120" s="14"/>
      <c r="G120" s="11"/>
      <c r="H120" s="9"/>
      <c r="I120" s="11"/>
    </row>
    <row r="121" spans="1:9" s="1" customFormat="1" ht="49.5" customHeight="1">
      <c r="A121" s="57" t="s">
        <v>327</v>
      </c>
      <c r="B121" s="11" t="s">
        <v>328</v>
      </c>
      <c r="C121" s="9" t="s">
        <v>130</v>
      </c>
      <c r="D121" s="9">
        <v>4</v>
      </c>
      <c r="E121" s="16" t="s">
        <v>131</v>
      </c>
      <c r="F121" s="16" t="s">
        <v>329</v>
      </c>
      <c r="G121" s="9" t="s">
        <v>74</v>
      </c>
      <c r="H121" s="16" t="s">
        <v>330</v>
      </c>
      <c r="I121" s="14"/>
    </row>
    <row r="122" spans="1:9" s="1" customFormat="1" ht="47.25" customHeight="1">
      <c r="A122" s="57"/>
      <c r="B122" s="11" t="s">
        <v>331</v>
      </c>
      <c r="C122" s="11" t="s">
        <v>332</v>
      </c>
      <c r="D122" s="11">
        <v>2</v>
      </c>
      <c r="E122" s="16" t="s">
        <v>131</v>
      </c>
      <c r="F122" s="22" t="s">
        <v>132</v>
      </c>
      <c r="G122" s="23" t="s">
        <v>74</v>
      </c>
      <c r="H122" s="22" t="s">
        <v>333</v>
      </c>
      <c r="I122" s="14"/>
    </row>
    <row r="123" spans="1:9" s="1" customFormat="1" ht="36" customHeight="1">
      <c r="A123" s="57"/>
      <c r="B123" s="11" t="s">
        <v>334</v>
      </c>
      <c r="C123" s="11" t="s">
        <v>335</v>
      </c>
      <c r="D123" s="11">
        <v>2</v>
      </c>
      <c r="E123" s="24" t="s">
        <v>131</v>
      </c>
      <c r="F123" s="24" t="s">
        <v>133</v>
      </c>
      <c r="G123" s="25" t="s">
        <v>74</v>
      </c>
      <c r="H123" s="24" t="s">
        <v>134</v>
      </c>
      <c r="I123" s="25" t="s">
        <v>135</v>
      </c>
    </row>
    <row r="124" spans="1:9" s="1" customFormat="1" ht="38.25" customHeight="1">
      <c r="A124" s="57"/>
      <c r="B124" s="11" t="s">
        <v>336</v>
      </c>
      <c r="C124" s="11" t="s">
        <v>337</v>
      </c>
      <c r="D124" s="11">
        <v>1</v>
      </c>
      <c r="E124" s="16" t="s">
        <v>338</v>
      </c>
      <c r="F124" s="16" t="s">
        <v>339</v>
      </c>
      <c r="G124" s="25" t="s">
        <v>74</v>
      </c>
      <c r="H124" s="24" t="s">
        <v>340</v>
      </c>
      <c r="I124" s="14"/>
    </row>
    <row r="125" spans="1:9" s="1" customFormat="1" ht="38.25" customHeight="1">
      <c r="A125" s="57"/>
      <c r="B125" s="11" t="s">
        <v>341</v>
      </c>
      <c r="C125" s="9" t="s">
        <v>342</v>
      </c>
      <c r="D125" s="11">
        <v>2</v>
      </c>
      <c r="E125" s="16" t="s">
        <v>343</v>
      </c>
      <c r="F125" s="16" t="s">
        <v>344</v>
      </c>
      <c r="G125" s="25" t="s">
        <v>74</v>
      </c>
      <c r="H125" s="24" t="s">
        <v>340</v>
      </c>
      <c r="I125" s="14"/>
    </row>
    <row r="126" spans="1:9" s="1" customFormat="1" ht="49.5" customHeight="1">
      <c r="A126" s="57"/>
      <c r="B126" s="11" t="s">
        <v>345</v>
      </c>
      <c r="C126" s="11" t="s">
        <v>346</v>
      </c>
      <c r="D126" s="11">
        <v>4</v>
      </c>
      <c r="E126" s="16" t="s">
        <v>343</v>
      </c>
      <c r="F126" s="14" t="s">
        <v>347</v>
      </c>
      <c r="G126" s="25" t="s">
        <v>74</v>
      </c>
      <c r="H126" s="16" t="s">
        <v>348</v>
      </c>
      <c r="I126" s="11"/>
    </row>
    <row r="127" spans="1:9" s="1" customFormat="1" ht="14.25">
      <c r="A127" s="57"/>
      <c r="B127" s="42" t="s">
        <v>282</v>
      </c>
      <c r="C127" s="42"/>
      <c r="D127" s="12">
        <f>SUM(D121:D126)</f>
        <v>15</v>
      </c>
      <c r="E127" s="14"/>
      <c r="F127" s="14"/>
      <c r="G127" s="11"/>
      <c r="H127" s="9"/>
      <c r="I127" s="11"/>
    </row>
    <row r="128" spans="1:9" s="1" customFormat="1" ht="168.75" customHeight="1">
      <c r="A128" s="32" t="s">
        <v>349</v>
      </c>
      <c r="B128" s="39" t="s">
        <v>350</v>
      </c>
      <c r="C128" s="11" t="s">
        <v>351</v>
      </c>
      <c r="D128" s="11">
        <v>4</v>
      </c>
      <c r="E128" s="14" t="s">
        <v>352</v>
      </c>
      <c r="F128" s="14" t="s">
        <v>353</v>
      </c>
      <c r="G128" s="11" t="s">
        <v>284</v>
      </c>
      <c r="H128" s="9" t="s">
        <v>354</v>
      </c>
      <c r="I128" s="39" t="s">
        <v>285</v>
      </c>
    </row>
    <row r="129" spans="1:9" s="1" customFormat="1" ht="138" customHeight="1">
      <c r="A129" s="34" t="s">
        <v>446</v>
      </c>
      <c r="B129" s="39"/>
      <c r="C129" s="11" t="s">
        <v>355</v>
      </c>
      <c r="D129" s="11">
        <v>4</v>
      </c>
      <c r="E129" s="14" t="s">
        <v>352</v>
      </c>
      <c r="F129" s="14" t="s">
        <v>356</v>
      </c>
      <c r="G129" s="11" t="s">
        <v>284</v>
      </c>
      <c r="H129" s="9" t="s">
        <v>357</v>
      </c>
      <c r="I129" s="39"/>
    </row>
    <row r="130" spans="1:9" s="1" customFormat="1" ht="114" customHeight="1">
      <c r="A130" s="34"/>
      <c r="B130" s="11" t="s">
        <v>358</v>
      </c>
      <c r="C130" s="11" t="s">
        <v>359</v>
      </c>
      <c r="D130" s="11">
        <v>2</v>
      </c>
      <c r="E130" s="14" t="s">
        <v>352</v>
      </c>
      <c r="F130" s="14" t="s">
        <v>360</v>
      </c>
      <c r="G130" s="11" t="s">
        <v>284</v>
      </c>
      <c r="H130" s="9" t="s">
        <v>361</v>
      </c>
      <c r="I130" s="39"/>
    </row>
    <row r="131" spans="1:9" s="1" customFormat="1" ht="14.25">
      <c r="A131" s="35"/>
      <c r="B131" s="42" t="s">
        <v>282</v>
      </c>
      <c r="C131" s="42"/>
      <c r="D131" s="12">
        <f>SUM(D128:D130)</f>
        <v>10</v>
      </c>
      <c r="E131" s="14"/>
      <c r="F131" s="14"/>
      <c r="G131" s="11"/>
      <c r="H131" s="9"/>
      <c r="I131" s="11"/>
    </row>
    <row r="132" spans="1:9" s="1" customFormat="1" ht="202.5" customHeight="1">
      <c r="A132" s="32" t="s">
        <v>362</v>
      </c>
      <c r="B132" s="49" t="s">
        <v>363</v>
      </c>
      <c r="C132" s="11" t="s">
        <v>364</v>
      </c>
      <c r="D132" s="11">
        <v>2</v>
      </c>
      <c r="E132" s="13" t="s">
        <v>365</v>
      </c>
      <c r="F132" s="14" t="s">
        <v>366</v>
      </c>
      <c r="G132" s="39" t="s">
        <v>367</v>
      </c>
      <c r="H132" s="41" t="s">
        <v>368</v>
      </c>
      <c r="I132" s="39" t="s">
        <v>57</v>
      </c>
    </row>
    <row r="133" spans="1:9" s="1" customFormat="1" ht="207.75" customHeight="1">
      <c r="A133" s="34" t="s">
        <v>447</v>
      </c>
      <c r="B133" s="49"/>
      <c r="C133" s="11" t="s">
        <v>369</v>
      </c>
      <c r="D133" s="11">
        <v>2</v>
      </c>
      <c r="E133" s="13" t="s">
        <v>365</v>
      </c>
      <c r="F133" s="14" t="s">
        <v>370</v>
      </c>
      <c r="G133" s="39"/>
      <c r="H133" s="41"/>
      <c r="I133" s="39"/>
    </row>
    <row r="134" spans="1:9" s="1" customFormat="1" ht="176.25" customHeight="1">
      <c r="A134" s="34"/>
      <c r="B134" s="49"/>
      <c r="C134" s="11" t="s">
        <v>371</v>
      </c>
      <c r="D134" s="11">
        <v>3</v>
      </c>
      <c r="E134" s="13" t="s">
        <v>365</v>
      </c>
      <c r="F134" s="14" t="s">
        <v>372</v>
      </c>
      <c r="G134" s="39"/>
      <c r="H134" s="41"/>
      <c r="I134" s="39"/>
    </row>
    <row r="135" spans="1:9" s="1" customFormat="1" ht="137.25" customHeight="1">
      <c r="A135" s="34" t="s">
        <v>447</v>
      </c>
      <c r="B135" s="49"/>
      <c r="C135" s="11" t="s">
        <v>373</v>
      </c>
      <c r="D135" s="11">
        <v>2</v>
      </c>
      <c r="E135" s="13" t="s">
        <v>365</v>
      </c>
      <c r="F135" s="14" t="s">
        <v>374</v>
      </c>
      <c r="G135" s="39"/>
      <c r="H135" s="41"/>
      <c r="I135" s="39"/>
    </row>
    <row r="136" spans="1:9" s="1" customFormat="1" ht="103.5" customHeight="1">
      <c r="A136" s="34"/>
      <c r="B136" s="49"/>
      <c r="C136" s="11" t="s">
        <v>375</v>
      </c>
      <c r="D136" s="11">
        <v>1</v>
      </c>
      <c r="E136" s="13" t="s">
        <v>365</v>
      </c>
      <c r="F136" s="14" t="s">
        <v>431</v>
      </c>
      <c r="G136" s="39"/>
      <c r="H136" s="41"/>
      <c r="I136" s="39"/>
    </row>
    <row r="137" spans="1:9" s="1" customFormat="1" ht="14.25">
      <c r="A137" s="35"/>
      <c r="B137" s="42" t="s">
        <v>282</v>
      </c>
      <c r="C137" s="42"/>
      <c r="D137" s="12">
        <f>SUM(D132:D136)</f>
        <v>10</v>
      </c>
      <c r="E137" s="14"/>
      <c r="F137" s="14"/>
      <c r="G137" s="11"/>
      <c r="H137" s="9"/>
      <c r="I137" s="11"/>
    </row>
    <row r="138" spans="1:9" s="1" customFormat="1" ht="48" customHeight="1">
      <c r="A138" s="57" t="s">
        <v>376</v>
      </c>
      <c r="B138" s="11" t="s">
        <v>377</v>
      </c>
      <c r="C138" s="11" t="s">
        <v>378</v>
      </c>
      <c r="D138" s="11">
        <v>10</v>
      </c>
      <c r="E138" s="14" t="s">
        <v>379</v>
      </c>
      <c r="F138" s="14" t="s">
        <v>380</v>
      </c>
      <c r="G138" s="11" t="s">
        <v>381</v>
      </c>
      <c r="H138" s="9" t="s">
        <v>382</v>
      </c>
      <c r="I138" s="11" t="s">
        <v>383</v>
      </c>
    </row>
    <row r="139" spans="1:9" s="1" customFormat="1" ht="14.25">
      <c r="A139" s="57"/>
      <c r="B139" s="42" t="s">
        <v>282</v>
      </c>
      <c r="C139" s="42"/>
      <c r="D139" s="12">
        <f>D138</f>
        <v>10</v>
      </c>
      <c r="E139" s="14"/>
      <c r="F139" s="14"/>
      <c r="G139" s="11"/>
      <c r="H139" s="9"/>
      <c r="I139" s="11"/>
    </row>
    <row r="140" spans="1:9" s="3" customFormat="1" ht="66" customHeight="1">
      <c r="A140" s="36" t="s">
        <v>384</v>
      </c>
      <c r="B140" s="39" t="s">
        <v>385</v>
      </c>
      <c r="C140" s="11" t="s">
        <v>386</v>
      </c>
      <c r="D140" s="11">
        <v>1</v>
      </c>
      <c r="E140" s="14" t="s">
        <v>387</v>
      </c>
      <c r="F140" s="14" t="s">
        <v>388</v>
      </c>
      <c r="G140" s="11" t="s">
        <v>389</v>
      </c>
      <c r="H140" s="9" t="s">
        <v>433</v>
      </c>
      <c r="I140" s="11" t="s">
        <v>390</v>
      </c>
    </row>
    <row r="141" spans="1:9" s="3" customFormat="1" ht="88.5" customHeight="1">
      <c r="A141" s="34"/>
      <c r="B141" s="39"/>
      <c r="C141" s="11" t="s">
        <v>391</v>
      </c>
      <c r="D141" s="11">
        <v>1</v>
      </c>
      <c r="E141" s="14" t="s">
        <v>387</v>
      </c>
      <c r="F141" s="14" t="s">
        <v>392</v>
      </c>
      <c r="G141" s="11" t="s">
        <v>389</v>
      </c>
      <c r="H141" s="9" t="s">
        <v>434</v>
      </c>
      <c r="I141" s="11" t="s">
        <v>393</v>
      </c>
    </row>
    <row r="142" spans="1:9" s="3" customFormat="1" ht="87" customHeight="1">
      <c r="A142" s="34" t="s">
        <v>448</v>
      </c>
      <c r="B142" s="39" t="s">
        <v>394</v>
      </c>
      <c r="C142" s="11" t="s">
        <v>395</v>
      </c>
      <c r="D142" s="11">
        <v>2</v>
      </c>
      <c r="E142" s="14" t="s">
        <v>396</v>
      </c>
      <c r="F142" s="14" t="s">
        <v>397</v>
      </c>
      <c r="G142" s="11" t="s">
        <v>283</v>
      </c>
      <c r="H142" s="9" t="s">
        <v>432</v>
      </c>
      <c r="I142" s="11" t="s">
        <v>398</v>
      </c>
    </row>
    <row r="143" spans="1:9" s="3" customFormat="1" ht="69.75" customHeight="1">
      <c r="A143" s="34"/>
      <c r="B143" s="39"/>
      <c r="C143" s="11" t="s">
        <v>399</v>
      </c>
      <c r="D143" s="11">
        <v>1</v>
      </c>
      <c r="E143" s="14" t="s">
        <v>400</v>
      </c>
      <c r="F143" s="14" t="s">
        <v>401</v>
      </c>
      <c r="G143" s="11" t="s">
        <v>283</v>
      </c>
      <c r="H143" s="9" t="s">
        <v>435</v>
      </c>
      <c r="I143" s="11" t="s">
        <v>402</v>
      </c>
    </row>
    <row r="144" spans="1:9" s="3" customFormat="1" ht="56.25" customHeight="1">
      <c r="A144" s="34"/>
      <c r="B144" s="39"/>
      <c r="C144" s="11" t="s">
        <v>403</v>
      </c>
      <c r="D144" s="11">
        <v>1</v>
      </c>
      <c r="E144" s="14" t="s">
        <v>400</v>
      </c>
      <c r="F144" s="14" t="s">
        <v>404</v>
      </c>
      <c r="G144" s="11" t="s">
        <v>283</v>
      </c>
      <c r="H144" s="9" t="s">
        <v>405</v>
      </c>
      <c r="I144" s="11" t="s">
        <v>402</v>
      </c>
    </row>
    <row r="145" spans="1:9" s="3" customFormat="1" ht="57.75" customHeight="1">
      <c r="A145" s="34"/>
      <c r="B145" s="39"/>
      <c r="C145" s="11" t="s">
        <v>406</v>
      </c>
      <c r="D145" s="11">
        <v>1</v>
      </c>
      <c r="E145" s="14" t="s">
        <v>396</v>
      </c>
      <c r="F145" s="14" t="s">
        <v>407</v>
      </c>
      <c r="G145" s="11" t="s">
        <v>283</v>
      </c>
      <c r="H145" s="9" t="s">
        <v>436</v>
      </c>
      <c r="I145" s="11" t="s">
        <v>402</v>
      </c>
    </row>
    <row r="146" spans="1:9" s="3" customFormat="1" ht="36" customHeight="1">
      <c r="A146" s="34"/>
      <c r="B146" s="11" t="s">
        <v>408</v>
      </c>
      <c r="C146" s="11" t="s">
        <v>409</v>
      </c>
      <c r="D146" s="11">
        <v>2</v>
      </c>
      <c r="E146" s="14" t="s">
        <v>410</v>
      </c>
      <c r="F146" s="14" t="s">
        <v>411</v>
      </c>
      <c r="G146" s="11" t="s">
        <v>412</v>
      </c>
      <c r="H146" s="9" t="s">
        <v>413</v>
      </c>
      <c r="I146" s="11"/>
    </row>
    <row r="147" spans="1:9" s="3" customFormat="1" ht="77.25" customHeight="1">
      <c r="A147" s="34"/>
      <c r="B147" s="11" t="s">
        <v>414</v>
      </c>
      <c r="C147" s="11" t="s">
        <v>415</v>
      </c>
      <c r="D147" s="11">
        <v>1</v>
      </c>
      <c r="E147" s="14" t="s">
        <v>416</v>
      </c>
      <c r="F147" s="14" t="s">
        <v>417</v>
      </c>
      <c r="G147" s="11" t="s">
        <v>283</v>
      </c>
      <c r="H147" s="9" t="s">
        <v>437</v>
      </c>
      <c r="I147" s="11" t="s">
        <v>418</v>
      </c>
    </row>
    <row r="148" spans="1:9" s="1" customFormat="1" ht="14.25">
      <c r="A148" s="35"/>
      <c r="B148" s="42" t="s">
        <v>282</v>
      </c>
      <c r="C148" s="42"/>
      <c r="D148" s="12">
        <f>SUM(D140:D147)</f>
        <v>10</v>
      </c>
      <c r="E148" s="14"/>
      <c r="F148" s="14"/>
      <c r="G148" s="11"/>
      <c r="H148" s="9"/>
      <c r="I148" s="11"/>
    </row>
    <row r="149" spans="1:9" s="1" customFormat="1" ht="13.5" customHeight="1">
      <c r="A149" s="42" t="s">
        <v>419</v>
      </c>
      <c r="B149" s="42"/>
      <c r="C149" s="42"/>
      <c r="D149" s="12">
        <f>D45+D108+D73+D90+D131+D78+D139+D120+D5+D127+D11+D40+D80+D52+D22+D148+D15+D111+D84+D137</f>
        <v>600</v>
      </c>
      <c r="E149" s="14"/>
      <c r="F149" s="14"/>
      <c r="G149" s="11"/>
      <c r="H149" s="9"/>
      <c r="I149" s="11"/>
    </row>
    <row r="150" spans="1:9" ht="45" customHeight="1">
      <c r="A150" s="37" t="s">
        <v>420</v>
      </c>
      <c r="B150" s="37"/>
      <c r="C150" s="37"/>
      <c r="D150" s="37"/>
      <c r="E150" s="37"/>
      <c r="F150" s="37"/>
      <c r="G150" s="37"/>
      <c r="H150" s="37"/>
      <c r="I150" s="38"/>
    </row>
  </sheetData>
  <mergeCells count="126">
    <mergeCell ref="A41:A45"/>
    <mergeCell ref="A16:A22"/>
    <mergeCell ref="A12:A15"/>
    <mergeCell ref="A6:A11"/>
    <mergeCell ref="A3:A5"/>
    <mergeCell ref="A138:A139"/>
    <mergeCell ref="A149:C149"/>
    <mergeCell ref="A81:A84"/>
    <mergeCell ref="A79:A80"/>
    <mergeCell ref="A74:A78"/>
    <mergeCell ref="A109:A111"/>
    <mergeCell ref="A112:A120"/>
    <mergeCell ref="A121:A127"/>
    <mergeCell ref="B128:B129"/>
    <mergeCell ref="B131:C131"/>
    <mergeCell ref="A102:A108"/>
    <mergeCell ref="B139:C139"/>
    <mergeCell ref="B112:B113"/>
    <mergeCell ref="F112:F113"/>
    <mergeCell ref="G112:G113"/>
    <mergeCell ref="B114:B115"/>
    <mergeCell ref="F114:F115"/>
    <mergeCell ref="G114:G115"/>
    <mergeCell ref="I91:I107"/>
    <mergeCell ref="B94:B95"/>
    <mergeCell ref="B96:B97"/>
    <mergeCell ref="H96:H97"/>
    <mergeCell ref="B98:B104"/>
    <mergeCell ref="B91:B93"/>
    <mergeCell ref="H99:H100"/>
    <mergeCell ref="H103:H104"/>
    <mergeCell ref="B105:B107"/>
    <mergeCell ref="B108:C108"/>
    <mergeCell ref="G91:G107"/>
    <mergeCell ref="H91:H93"/>
    <mergeCell ref="B127:C127"/>
    <mergeCell ref="B3:B4"/>
    <mergeCell ref="B5:C5"/>
    <mergeCell ref="I41:I44"/>
    <mergeCell ref="E118:E119"/>
    <mergeCell ref="G116:G117"/>
    <mergeCell ref="B118:B119"/>
    <mergeCell ref="F118:F119"/>
    <mergeCell ref="G118:G119"/>
    <mergeCell ref="B78:C78"/>
    <mergeCell ref="B116:B117"/>
    <mergeCell ref="F116:F117"/>
    <mergeCell ref="B120:C120"/>
    <mergeCell ref="B90:C90"/>
    <mergeCell ref="B53:B55"/>
    <mergeCell ref="B56:B58"/>
    <mergeCell ref="G85:G86"/>
    <mergeCell ref="H85:H86"/>
    <mergeCell ref="B61:B63"/>
    <mergeCell ref="B65:B66"/>
    <mergeCell ref="B69:B70"/>
    <mergeCell ref="B71:B72"/>
    <mergeCell ref="B73:C73"/>
    <mergeCell ref="I74:I77"/>
    <mergeCell ref="E114:E115"/>
    <mergeCell ref="E116:E117"/>
    <mergeCell ref="I23:I39"/>
    <mergeCell ref="B47:B48"/>
    <mergeCell ref="B49:B50"/>
    <mergeCell ref="B52:C52"/>
    <mergeCell ref="B80:C80"/>
    <mergeCell ref="B23:B39"/>
    <mergeCell ref="B11:C11"/>
    <mergeCell ref="B76:B77"/>
    <mergeCell ref="B59:B60"/>
    <mergeCell ref="B85:B86"/>
    <mergeCell ref="F85:F86"/>
    <mergeCell ref="I85:I86"/>
    <mergeCell ref="B87:B89"/>
    <mergeCell ref="B74:B75"/>
    <mergeCell ref="B41:B42"/>
    <mergeCell ref="H41:H42"/>
    <mergeCell ref="B45:C45"/>
    <mergeCell ref="A91:A93"/>
    <mergeCell ref="A94:A101"/>
    <mergeCell ref="B1:I1"/>
    <mergeCell ref="B132:B136"/>
    <mergeCell ref="B137:C137"/>
    <mergeCell ref="I109:I110"/>
    <mergeCell ref="I12:I14"/>
    <mergeCell ref="H36:H37"/>
    <mergeCell ref="H31:H33"/>
    <mergeCell ref="H23:H30"/>
    <mergeCell ref="B15:C15"/>
    <mergeCell ref="I132:I136"/>
    <mergeCell ref="H132:H136"/>
    <mergeCell ref="G132:G136"/>
    <mergeCell ref="B82:B83"/>
    <mergeCell ref="I81:I83"/>
    <mergeCell ref="B84:C84"/>
    <mergeCell ref="B12:B14"/>
    <mergeCell ref="B40:C40"/>
    <mergeCell ref="I16:I20"/>
    <mergeCell ref="B17:B20"/>
    <mergeCell ref="B22:C22"/>
    <mergeCell ref="I46:I51"/>
    <mergeCell ref="E112:E113"/>
    <mergeCell ref="A129:A131"/>
    <mergeCell ref="A133:A134"/>
    <mergeCell ref="A135:A137"/>
    <mergeCell ref="A140:A141"/>
    <mergeCell ref="A142:A148"/>
    <mergeCell ref="A150:I150"/>
    <mergeCell ref="B7:B10"/>
    <mergeCell ref="I7:I10"/>
    <mergeCell ref="I3:I4"/>
    <mergeCell ref="I112:I119"/>
    <mergeCell ref="I128:I130"/>
    <mergeCell ref="B111:C111"/>
    <mergeCell ref="B140:B141"/>
    <mergeCell ref="B142:B145"/>
    <mergeCell ref="B148:C148"/>
    <mergeCell ref="A23:A30"/>
    <mergeCell ref="A31:A39"/>
    <mergeCell ref="A47:A49"/>
    <mergeCell ref="A50:A52"/>
    <mergeCell ref="A53:A55"/>
    <mergeCell ref="A56:A64"/>
    <mergeCell ref="A65:A73"/>
    <mergeCell ref="A85:A86"/>
    <mergeCell ref="A87:A90"/>
  </mergeCells>
  <phoneticPr fontId="1" type="noConversion"/>
  <printOptions horizontalCentered="1"/>
  <pageMargins left="0.31496062992125984" right="0.31496062992125984" top="0.35433070866141736" bottom="0.35433070866141736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2016-10-20T00:49:23Z</dcterms:modified>
</cp:coreProperties>
</file>