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110" activeTab="0"/>
  </bookViews>
  <sheets>
    <sheet name="xycj" sheetId="1" r:id="rId1"/>
  </sheets>
  <definedNames>
    <definedName name="_xlnm.Print_Titles" localSheetId="0">'xycj'!$1:$3</definedName>
  </definedNames>
  <calcPr fullCalcOnLoad="1"/>
</workbook>
</file>

<file path=xl/sharedStrings.xml><?xml version="1.0" encoding="utf-8"?>
<sst xmlns="http://schemas.openxmlformats.org/spreadsheetml/2006/main" count="241" uniqueCount="181">
  <si>
    <t>昔阳县招聘农业技术推广服务特设岗位和合同制城建协管员入闱考察和体检人员名单</t>
  </si>
  <si>
    <t>职位</t>
  </si>
  <si>
    <t>考号</t>
  </si>
  <si>
    <t>姓名</t>
  </si>
  <si>
    <t>性别</t>
  </si>
  <si>
    <t>毕业院校及专业</t>
  </si>
  <si>
    <t>籍贯</t>
  </si>
  <si>
    <t>联系方式</t>
  </si>
  <si>
    <t>笔试成绩</t>
  </si>
  <si>
    <t>面试成绩</t>
  </si>
  <si>
    <t>总成绩</t>
  </si>
  <si>
    <t>名次</t>
  </si>
  <si>
    <t>20163110202</t>
  </si>
  <si>
    <t>陈晓梅</t>
  </si>
  <si>
    <t>女</t>
  </si>
  <si>
    <t>吕梁学院  食品生物技术</t>
  </si>
  <si>
    <t>昔阳县三都乡三都村</t>
  </si>
  <si>
    <t>18035450528</t>
  </si>
  <si>
    <t>20163110112</t>
  </si>
  <si>
    <t>毛旭连</t>
  </si>
  <si>
    <t>山东农业大学  植物保护学院</t>
  </si>
  <si>
    <t>昔阳县乐平镇西南沟村</t>
  </si>
  <si>
    <t>15163810613</t>
  </si>
  <si>
    <t>20163110119</t>
  </si>
  <si>
    <t>许晓叶</t>
  </si>
  <si>
    <t>山西农业大学  水土保持与荒漠化防治专业</t>
  </si>
  <si>
    <t>山西省阳泉市平定县</t>
  </si>
  <si>
    <t>20163110208</t>
  </si>
  <si>
    <t>郝鹏</t>
  </si>
  <si>
    <t>男</t>
  </si>
  <si>
    <t>运城学院  食品科学与工程</t>
  </si>
  <si>
    <t>山西省临汾市</t>
  </si>
  <si>
    <t>18235951279</t>
  </si>
  <si>
    <t>20163110104</t>
  </si>
  <si>
    <t>胡淑萍</t>
  </si>
  <si>
    <t>山西农业大学信息学院  农林经济管理（会计学方向）</t>
  </si>
  <si>
    <t>昔阳县乐平镇坪上村</t>
  </si>
  <si>
    <t>13663541023</t>
  </si>
  <si>
    <t>20163110111</t>
  </si>
  <si>
    <t>田超</t>
  </si>
  <si>
    <t>山西农业大学  农业水利工程</t>
  </si>
  <si>
    <t>昔阳县赵壁乡北思贤村</t>
  </si>
  <si>
    <t>15803449281</t>
  </si>
  <si>
    <t>20163110113</t>
  </si>
  <si>
    <t>李成</t>
  </si>
  <si>
    <t>甘肃农业大学  草学</t>
  </si>
  <si>
    <t>山西省晋中市榆次区</t>
  </si>
  <si>
    <t>13519619412</t>
  </si>
  <si>
    <t>20163120510</t>
  </si>
  <si>
    <t>赵杰</t>
  </si>
  <si>
    <t>河北工程大学  环境资源与城乡规划管理</t>
  </si>
  <si>
    <t>昔阳县</t>
  </si>
  <si>
    <t>15603543717</t>
  </si>
  <si>
    <t>20163120925</t>
  </si>
  <si>
    <t>田人凤</t>
  </si>
  <si>
    <t>山西农业大学信息学院</t>
  </si>
  <si>
    <t>15034669028</t>
  </si>
  <si>
    <t>20163120705</t>
  </si>
  <si>
    <t>卜丽丽</t>
  </si>
  <si>
    <t>山西警官职业学院  法律事务</t>
  </si>
  <si>
    <t>13513548493</t>
  </si>
  <si>
    <t>20163120220</t>
  </si>
  <si>
    <t>王晓飞</t>
  </si>
  <si>
    <t>山西大学  公共事业管理专业</t>
  </si>
  <si>
    <t>18835430390</t>
  </si>
  <si>
    <t>20163120514</t>
  </si>
  <si>
    <t>翟文昌</t>
  </si>
  <si>
    <t>重庆三峡学院  化学工程与工艺</t>
  </si>
  <si>
    <t>15235499145</t>
  </si>
  <si>
    <t>20163131016</t>
  </si>
  <si>
    <t>宋文宇</t>
  </si>
  <si>
    <t>山西农业大学太原园艺学院 生物技术及应用专业</t>
  </si>
  <si>
    <t>20163130928</t>
  </si>
  <si>
    <t>陈瑞</t>
  </si>
  <si>
    <t>山西农业大学  生物科学</t>
  </si>
  <si>
    <t>山西省长治市沁县</t>
  </si>
  <si>
    <t>18503422553</t>
  </si>
  <si>
    <t>20163131021</t>
  </si>
  <si>
    <t>刘杰</t>
  </si>
  <si>
    <t xml:space="preserve"> 临汾职业技术学院  畜牧兽医</t>
  </si>
  <si>
    <t>20163131018</t>
  </si>
  <si>
    <t>和华华</t>
  </si>
  <si>
    <t>西南大学  动物科学</t>
  </si>
  <si>
    <t>20163131005</t>
  </si>
  <si>
    <t>赵小平</t>
  </si>
  <si>
    <t>13392755008</t>
  </si>
  <si>
    <t>20163141809</t>
  </si>
  <si>
    <t>陈皓</t>
  </si>
  <si>
    <t>运城学院  旅游管理</t>
  </si>
  <si>
    <t>15135400366</t>
  </si>
  <si>
    <t>20163142316</t>
  </si>
  <si>
    <t>赵咪</t>
  </si>
  <si>
    <t>山西大同大学商学院  工商管理</t>
  </si>
  <si>
    <t>山西省太原市娄烦县</t>
  </si>
  <si>
    <t>13734202198</t>
  </si>
  <si>
    <t>20163141720</t>
  </si>
  <si>
    <t>王云祺</t>
  </si>
  <si>
    <t>山西财经学院华商学院  法学</t>
  </si>
  <si>
    <t>15698404002</t>
  </si>
  <si>
    <t>20163142312</t>
  </si>
  <si>
    <t>高志坚</t>
  </si>
  <si>
    <t>太原理工大学现代科技学院</t>
  </si>
  <si>
    <t>18734868256</t>
  </si>
  <si>
    <t>20163142101</t>
  </si>
  <si>
    <t>陶勇凯</t>
  </si>
  <si>
    <t>山西大学</t>
  </si>
  <si>
    <t>山西省灵石县</t>
  </si>
  <si>
    <t>18734823415</t>
  </si>
  <si>
    <t>20163142025</t>
  </si>
  <si>
    <t>段莎莎</t>
  </si>
  <si>
    <t>山西农业大学信息学院  环境科学</t>
  </si>
  <si>
    <t>山西省武乡县</t>
  </si>
  <si>
    <t>15234532899</t>
  </si>
  <si>
    <t>20163142103</t>
  </si>
  <si>
    <t>贾卫芳</t>
  </si>
  <si>
    <t>长江大学  电子信息工程</t>
  </si>
  <si>
    <t>山西省阳泉市</t>
  </si>
  <si>
    <t>13510169176</t>
  </si>
  <si>
    <t>20163152525</t>
  </si>
  <si>
    <t>王涛</t>
  </si>
  <si>
    <t>武警指挥学院</t>
  </si>
  <si>
    <t>18203412220</t>
  </si>
  <si>
    <t>20163152414</t>
  </si>
  <si>
    <t>申俊华</t>
  </si>
  <si>
    <t>昔阳县高等职业中学校 计算机及应用专业</t>
  </si>
  <si>
    <t>昔阳县闫庄乡赵庄村</t>
  </si>
  <si>
    <t>15135417204</t>
  </si>
  <si>
    <t>20163152505</t>
  </si>
  <si>
    <t>赵泽军</t>
  </si>
  <si>
    <t>晋中职业技术学院  煤炭开采专业</t>
  </si>
  <si>
    <t>18503541691</t>
  </si>
  <si>
    <t>20163152508</t>
  </si>
  <si>
    <t>苗必成</t>
  </si>
  <si>
    <t>临汾职业技术学院  计算机硬件与外设</t>
  </si>
  <si>
    <t>18649359858</t>
  </si>
  <si>
    <t>20163152330</t>
  </si>
  <si>
    <t>李峰</t>
  </si>
  <si>
    <t>武警指挥学院  法学</t>
  </si>
  <si>
    <t>昔阳县乐平镇北掌城村</t>
  </si>
  <si>
    <t>20163152522</t>
  </si>
  <si>
    <t>翟梁宇</t>
  </si>
  <si>
    <t>昔阳中学</t>
  </si>
  <si>
    <t>18234134731</t>
  </si>
  <si>
    <t>20163152327</t>
  </si>
  <si>
    <t>翟昱朝</t>
  </si>
  <si>
    <t>昔阳县高等职业中学校 电子电气应用与维修</t>
  </si>
  <si>
    <t>昔阳县乐平镇东关村</t>
  </si>
  <si>
    <t>13015337178  
18634475451</t>
  </si>
  <si>
    <t>20163152418</t>
  </si>
  <si>
    <t>王鑫</t>
  </si>
  <si>
    <t>昔阳县高等职业中学校 汽车应用与维修</t>
  </si>
  <si>
    <t>13546649400</t>
  </si>
  <si>
    <t>20163152509</t>
  </si>
  <si>
    <t>张宏</t>
  </si>
  <si>
    <t>昔阳县高等职业中学校 计算机应用专业</t>
  </si>
  <si>
    <t>18635083158</t>
  </si>
  <si>
    <t>20163152424</t>
  </si>
  <si>
    <t>吴鹏飞</t>
  </si>
  <si>
    <t>东冶头中学</t>
  </si>
  <si>
    <t>17074635558</t>
  </si>
  <si>
    <t>20163152506</t>
  </si>
  <si>
    <t>赵棋</t>
  </si>
  <si>
    <t>北京军区成人中等专业学校  法律</t>
  </si>
  <si>
    <t>18335426700</t>
  </si>
  <si>
    <t>20163152409</t>
  </si>
  <si>
    <t>翟茂霖</t>
  </si>
  <si>
    <t>昔阳县大寨镇大寨村</t>
  </si>
  <si>
    <t>18835430019</t>
  </si>
  <si>
    <t>20163152425</t>
  </si>
  <si>
    <t>赵帅帅</t>
  </si>
  <si>
    <t>15234463332</t>
  </si>
  <si>
    <t>20163152517</t>
  </si>
  <si>
    <t>刘飞</t>
  </si>
  <si>
    <t>山东交通技师学院</t>
  </si>
  <si>
    <t>昔阳县皋落镇青岩底村</t>
  </si>
  <si>
    <t>15110675159</t>
  </si>
  <si>
    <t>20163152507</t>
  </si>
  <si>
    <t>李成恺</t>
  </si>
  <si>
    <t>昔阳县高等职业中学校 会计</t>
  </si>
  <si>
    <t>昔阳县乐平镇</t>
  </si>
  <si>
    <t>15235499941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</si>
</sst>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6">
    <font>
      <sz val="10"/>
      <name val="Arial"/>
      <family val="2"/>
    </font>
    <font>
      <sz val="12"/>
      <name val="宋体"/>
      <family val="0"/>
    </font>
    <font>
      <b/>
      <sz val="10"/>
      <name val="Arial"/>
      <family val="2"/>
    </font>
    <font>
      <b/>
      <sz val="14"/>
      <name val="Arial"/>
      <family val="2"/>
    </font>
    <font>
      <sz val="14"/>
      <name val="Arial"/>
      <family val="2"/>
    </font>
    <font>
      <b/>
      <sz val="18"/>
      <name val="宋体"/>
      <family val="0"/>
    </font>
    <font>
      <sz val="12"/>
      <name val="Arial"/>
      <family val="2"/>
    </font>
    <font>
      <sz val="11"/>
      <color indexed="8"/>
      <name val="宋体"/>
      <family val="0"/>
    </font>
    <font>
      <sz val="11"/>
      <color indexed="42"/>
      <name val="宋体"/>
      <family val="0"/>
    </font>
    <font>
      <sz val="11"/>
      <color indexed="62"/>
      <name val="宋体"/>
      <family val="0"/>
    </font>
    <font>
      <sz val="11"/>
      <color indexed="19"/>
      <name val="宋体"/>
      <family val="0"/>
    </font>
    <font>
      <sz val="11"/>
      <color indexed="53"/>
      <name val="宋体"/>
      <family val="0"/>
    </font>
    <font>
      <i/>
      <sz val="11"/>
      <color indexed="23"/>
      <name val="宋体"/>
      <family val="0"/>
    </font>
    <font>
      <b/>
      <sz val="18"/>
      <color indexed="54"/>
      <name val="宋体"/>
      <family val="0"/>
    </font>
    <font>
      <sz val="11"/>
      <color indexed="17"/>
      <name val="宋体"/>
      <family val="0"/>
    </font>
    <font>
      <b/>
      <sz val="11"/>
      <color indexed="9"/>
      <name val="宋体"/>
      <family val="0"/>
    </font>
    <font>
      <b/>
      <sz val="11"/>
      <color indexed="54"/>
      <name val="宋体"/>
      <family val="0"/>
    </font>
    <font>
      <b/>
      <sz val="15"/>
      <color indexed="54"/>
      <name val="宋体"/>
      <family val="0"/>
    </font>
    <font>
      <sz val="11"/>
      <color indexed="16"/>
      <name val="宋体"/>
      <family val="0"/>
    </font>
    <font>
      <u val="single"/>
      <sz val="11"/>
      <color indexed="12"/>
      <name val="宋体"/>
      <family val="0"/>
    </font>
    <font>
      <u val="single"/>
      <sz val="11"/>
      <color indexed="20"/>
      <name val="宋体"/>
      <family val="0"/>
    </font>
    <font>
      <b/>
      <sz val="11"/>
      <color indexed="8"/>
      <name val="宋体"/>
      <family val="0"/>
    </font>
    <font>
      <b/>
      <sz val="11"/>
      <color indexed="53"/>
      <name val="宋体"/>
      <family val="0"/>
    </font>
    <font>
      <b/>
      <sz val="13"/>
      <color indexed="54"/>
      <name val="宋体"/>
      <family val="0"/>
    </font>
    <font>
      <sz val="11"/>
      <color indexed="10"/>
      <name val="宋体"/>
      <family val="0"/>
    </font>
    <font>
      <b/>
      <sz val="11"/>
      <color indexed="63"/>
      <name val="宋体"/>
      <family val="0"/>
    </font>
  </fonts>
  <fills count="19">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9" fillId="3" borderId="1" applyNumberFormat="0" applyAlignment="0" applyProtection="0"/>
    <xf numFmtId="0" fontId="7" fillId="4" borderId="0" applyNumberFormat="0" applyBorder="0" applyAlignment="0" applyProtection="0"/>
    <xf numFmtId="0" fontId="7" fillId="5" borderId="0" applyNumberFormat="0" applyBorder="0" applyAlignment="0" applyProtection="0"/>
    <xf numFmtId="0" fontId="18" fillId="6" borderId="0" applyNumberFormat="0" applyBorder="0" applyAlignment="0" applyProtection="0"/>
    <xf numFmtId="0" fontId="8" fillId="5"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0" fillId="7" borderId="2" applyNumberFormat="0" applyFont="0" applyAlignment="0" applyProtection="0"/>
    <xf numFmtId="0" fontId="8" fillId="3" borderId="0" applyNumberFormat="0" applyBorder="0" applyAlignment="0" applyProtection="0"/>
    <xf numFmtId="0" fontId="16" fillId="0" borderId="0" applyNumberFormat="0" applyFill="0" applyBorder="0" applyAlignment="0" applyProtection="0"/>
    <xf numFmtId="0" fontId="24" fillId="0" borderId="0" applyNumberFormat="0" applyFill="0" applyBorder="0" applyAlignment="0" applyProtection="0"/>
    <xf numFmtId="0" fontId="12" fillId="0" borderId="0" applyNumberFormat="0" applyFill="0" applyBorder="0" applyAlignment="0" applyProtection="0"/>
    <xf numFmtId="0" fontId="17" fillId="0" borderId="3" applyNumberFormat="0" applyFill="0" applyAlignment="0" applyProtection="0"/>
    <xf numFmtId="0" fontId="23" fillId="0" borderId="3" applyNumberFormat="0" applyFill="0" applyAlignment="0" applyProtection="0"/>
    <xf numFmtId="0" fontId="8" fillId="8" borderId="0" applyNumberFormat="0" applyBorder="0" applyAlignment="0" applyProtection="0"/>
    <xf numFmtId="0" fontId="16" fillId="0" borderId="4" applyNumberFormat="0" applyFill="0" applyAlignment="0" applyProtection="0"/>
    <xf numFmtId="0" fontId="8" fillId="3" borderId="0" applyNumberFormat="0" applyBorder="0" applyAlignment="0" applyProtection="0"/>
    <xf numFmtId="0" fontId="25" fillId="4" borderId="5" applyNumberFormat="0" applyAlignment="0" applyProtection="0"/>
    <xf numFmtId="0" fontId="22" fillId="4" borderId="1" applyNumberFormat="0" applyAlignment="0" applyProtection="0"/>
    <xf numFmtId="0" fontId="15" fillId="9" borderId="6" applyNumberFormat="0" applyAlignment="0" applyProtection="0"/>
    <xf numFmtId="0" fontId="7" fillId="10" borderId="0" applyNumberFormat="0" applyBorder="0" applyAlignment="0" applyProtection="0"/>
    <xf numFmtId="0" fontId="8" fillId="11" borderId="0" applyNumberFormat="0" applyBorder="0" applyAlignment="0" applyProtection="0"/>
    <xf numFmtId="0" fontId="11" fillId="0" borderId="7" applyNumberFormat="0" applyFill="0" applyAlignment="0" applyProtection="0"/>
    <xf numFmtId="0" fontId="21" fillId="0" borderId="8" applyNumberFormat="0" applyFill="0" applyAlignment="0" applyProtection="0"/>
    <xf numFmtId="0" fontId="14" fillId="10" borderId="0" applyNumberFormat="0" applyBorder="0" applyAlignment="0" applyProtection="0"/>
    <xf numFmtId="0" fontId="10"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7" borderId="0" applyNumberFormat="0" applyBorder="0" applyAlignment="0" applyProtection="0"/>
    <xf numFmtId="0" fontId="7" fillId="3" borderId="0" applyNumberFormat="0" applyBorder="0" applyAlignment="0" applyProtection="0"/>
    <xf numFmtId="0" fontId="8" fillId="9" borderId="0" applyNumberFormat="0" applyBorder="0" applyAlignment="0" applyProtection="0"/>
    <xf numFmtId="0" fontId="7" fillId="7" borderId="0" applyNumberFormat="0" applyBorder="0" applyAlignment="0" applyProtection="0"/>
    <xf numFmtId="0" fontId="7" fillId="12" borderId="0" applyNumberFormat="0" applyBorder="0" applyAlignment="0" applyProtection="0"/>
    <xf numFmtId="0" fontId="8" fillId="16" borderId="0" applyNumberFormat="0" applyBorder="0" applyAlignment="0" applyProtection="0"/>
    <xf numFmtId="0" fontId="7" fillId="13"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cellStyleXfs>
  <cellXfs count="25">
    <xf numFmtId="0" fontId="0" fillId="0" borderId="0" xfId="0" applyAlignment="1">
      <alignment/>
    </xf>
    <xf numFmtId="0" fontId="2"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xf>
    <xf numFmtId="0" fontId="4" fillId="0" borderId="0" xfId="0" applyFont="1" applyAlignment="1">
      <alignment/>
    </xf>
    <xf numFmtId="176" fontId="0" fillId="0" borderId="0" xfId="0" applyNumberFormat="1" applyFill="1" applyAlignment="1">
      <alignment/>
    </xf>
    <xf numFmtId="0" fontId="5"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 fillId="0" borderId="9" xfId="0" applyFont="1" applyFill="1" applyBorder="1" applyAlignment="1">
      <alignment horizontal="center" vertical="center"/>
    </xf>
    <xf numFmtId="49" fontId="1" fillId="0" borderId="9" xfId="0" applyNumberFormat="1" applyFont="1" applyFill="1" applyBorder="1" applyAlignment="1">
      <alignment horizontal="center" vertical="center"/>
    </xf>
    <xf numFmtId="0" fontId="6" fillId="0" borderId="9" xfId="0" applyFont="1" applyFill="1" applyBorder="1" applyAlignment="1">
      <alignment horizontal="center" vertical="center"/>
    </xf>
    <xf numFmtId="0" fontId="1" fillId="0" borderId="9" xfId="0" applyNumberFormat="1" applyFont="1" applyFill="1" applyBorder="1" applyAlignment="1">
      <alignment horizontal="center" vertical="center" shrinkToFit="1"/>
    </xf>
    <xf numFmtId="0" fontId="1" fillId="0" borderId="9" xfId="0" applyFont="1" applyFill="1" applyBorder="1" applyAlignment="1">
      <alignment horizontal="center" vertical="center"/>
    </xf>
    <xf numFmtId="0" fontId="1" fillId="0" borderId="9"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xf>
    <xf numFmtId="176" fontId="5" fillId="0" borderId="0" xfId="0" applyNumberFormat="1"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9" fontId="6" fillId="0" borderId="9" xfId="0" applyNumberFormat="1" applyFont="1" applyFill="1" applyBorder="1" applyAlignment="1">
      <alignment horizontal="center" vertical="center"/>
    </xf>
    <xf numFmtId="176" fontId="1" fillId="0" borderId="9" xfId="0" applyNumberFormat="1" applyFont="1" applyFill="1" applyBorder="1" applyAlignment="1">
      <alignment horizontal="center" vertical="center"/>
    </xf>
    <xf numFmtId="0" fontId="6" fillId="0" borderId="9" xfId="0" applyFont="1" applyFill="1" applyBorder="1" applyAlignment="1">
      <alignment horizontal="center" vertical="center"/>
    </xf>
    <xf numFmtId="176" fontId="6" fillId="0" borderId="9" xfId="0" applyNumberFormat="1" applyFont="1" applyFill="1" applyBorder="1" applyAlignment="1">
      <alignment horizontal="center" vertical="center"/>
    </xf>
    <xf numFmtId="176" fontId="0" fillId="0" borderId="0" xfId="0" applyNumberFormat="1" applyFill="1" applyAlignment="1">
      <alignment horizontal="center" vertical="center"/>
    </xf>
  </cellXfs>
  <cellStyles count="49">
    <cellStyle name="Normal" xfId="0"/>
    <cellStyle name="Comma" xfId="15"/>
    <cellStyle name="Currency" xfId="16"/>
    <cellStyle name="Comma [0]" xfId="17"/>
    <cellStyle name="强调文字颜色 4" xfId="18"/>
    <cellStyle name="Percent" xfId="19"/>
    <cellStyle name="Currency [0]" xfId="20"/>
    <cellStyle name="标题" xfId="21"/>
    <cellStyle name="输入" xfId="22"/>
    <cellStyle name="20% - 强调文字颜色 3" xfId="23"/>
    <cellStyle name="40% - 强调文字颜色 3" xfId="24"/>
    <cellStyle name="差" xfId="25"/>
    <cellStyle name="60% - 强调文字颜色 3" xfId="26"/>
    <cellStyle name="Hyperlink" xfId="27"/>
    <cellStyle name="Followed Hyperlink" xfId="28"/>
    <cellStyle name="注释" xfId="29"/>
    <cellStyle name="60% - 强调文字颜色 2" xfId="30"/>
    <cellStyle name="标题 4" xfId="31"/>
    <cellStyle name="警告文本"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56"/>
  <sheetViews>
    <sheetView tabSelected="1" zoomScale="130" zoomScaleNormal="130" workbookViewId="0" topLeftCell="A1">
      <selection activeCell="Q3" sqref="Q3"/>
    </sheetView>
  </sheetViews>
  <sheetFormatPr defaultColWidth="9.140625" defaultRowHeight="12.75"/>
  <cols>
    <col min="1" max="1" width="9.28125" style="3" customWidth="1"/>
    <col min="2" max="2" width="20.140625" style="4" customWidth="1"/>
    <col min="3" max="3" width="12.28125" style="4" customWidth="1"/>
    <col min="4" max="4" width="8.57421875" style="4" customWidth="1"/>
    <col min="5" max="5" width="12.421875" style="4" hidden="1" customWidth="1"/>
    <col min="6" max="6" width="20.28125" style="4" hidden="1" customWidth="1"/>
    <col min="7" max="7" width="15.00390625" style="4" hidden="1" customWidth="1"/>
    <col min="8" max="8" width="14.7109375" style="4" hidden="1" customWidth="1"/>
    <col min="9" max="9" width="9.140625" style="0" hidden="1" customWidth="1"/>
    <col min="10" max="10" width="9.7109375" style="0" hidden="1" customWidth="1"/>
    <col min="11" max="11" width="12.57421875" style="0" hidden="1" customWidth="1"/>
    <col min="12" max="12" width="9.140625" style="0" hidden="1" customWidth="1"/>
    <col min="13" max="13" width="5.140625" style="5" hidden="1" customWidth="1"/>
    <col min="14" max="14" width="14.421875" style="5" customWidth="1"/>
    <col min="15" max="15" width="12.7109375" style="0" customWidth="1"/>
  </cols>
  <sheetData>
    <row r="1" spans="1:15" ht="54" customHeight="1">
      <c r="A1" s="6" t="s">
        <v>0</v>
      </c>
      <c r="B1" s="6"/>
      <c r="C1" s="6"/>
      <c r="D1" s="6"/>
      <c r="E1" s="6"/>
      <c r="F1" s="6"/>
      <c r="G1" s="6"/>
      <c r="H1" s="6"/>
      <c r="I1" s="6"/>
      <c r="J1" s="6"/>
      <c r="K1" s="6"/>
      <c r="L1" s="6"/>
      <c r="M1" s="18"/>
      <c r="N1" s="18"/>
      <c r="O1" s="6"/>
    </row>
    <row r="2" spans="1:15" ht="9.75" customHeight="1">
      <c r="A2" s="7"/>
      <c r="B2" s="7"/>
      <c r="C2" s="7"/>
      <c r="D2" s="7"/>
      <c r="E2" s="7"/>
      <c r="F2" s="7"/>
      <c r="G2" s="7"/>
      <c r="H2" s="7"/>
      <c r="I2" s="7"/>
      <c r="J2" s="7"/>
      <c r="K2" s="7"/>
      <c r="L2" s="7"/>
      <c r="M2" s="19"/>
      <c r="N2" s="19"/>
      <c r="O2" s="7"/>
    </row>
    <row r="3" spans="1:15" s="1" customFormat="1" ht="25.5" customHeight="1">
      <c r="A3" s="8" t="s">
        <v>1</v>
      </c>
      <c r="B3" s="8" t="s">
        <v>2</v>
      </c>
      <c r="C3" s="8" t="s">
        <v>3</v>
      </c>
      <c r="D3" s="8" t="s">
        <v>4</v>
      </c>
      <c r="E3" s="8" t="s">
        <v>5</v>
      </c>
      <c r="F3" s="8" t="s">
        <v>6</v>
      </c>
      <c r="G3" s="9" t="s">
        <v>7</v>
      </c>
      <c r="H3" s="8" t="s">
        <v>8</v>
      </c>
      <c r="I3" s="10">
        <v>0.6</v>
      </c>
      <c r="J3" s="20">
        <v>0.6</v>
      </c>
      <c r="K3" s="8" t="s">
        <v>9</v>
      </c>
      <c r="L3" s="10">
        <v>0.4</v>
      </c>
      <c r="M3" s="20">
        <v>0.4</v>
      </c>
      <c r="N3" s="21" t="s">
        <v>10</v>
      </c>
      <c r="O3" s="8" t="s">
        <v>11</v>
      </c>
    </row>
    <row r="4" spans="1:15" s="2" customFormat="1" ht="19.5" customHeight="1">
      <c r="A4" s="10">
        <v>1</v>
      </c>
      <c r="B4" s="10" t="s">
        <v>12</v>
      </c>
      <c r="C4" s="8" t="s">
        <v>13</v>
      </c>
      <c r="D4" s="8" t="s">
        <v>14</v>
      </c>
      <c r="E4" s="11" t="s">
        <v>15</v>
      </c>
      <c r="F4" s="8" t="s">
        <v>16</v>
      </c>
      <c r="G4" s="9" t="s">
        <v>17</v>
      </c>
      <c r="H4" s="10">
        <v>82.5</v>
      </c>
      <c r="I4" s="10">
        <v>0.6</v>
      </c>
      <c r="J4" s="22">
        <f aca="true" t="shared" si="0" ref="J4:J27">H4*I4</f>
        <v>49.5</v>
      </c>
      <c r="K4" s="10">
        <v>80.7</v>
      </c>
      <c r="L4" s="10">
        <v>0.4</v>
      </c>
      <c r="M4" s="23">
        <f aca="true" t="shared" si="1" ref="M4:M27">K4*L4</f>
        <v>32.28</v>
      </c>
      <c r="N4" s="23">
        <f aca="true" t="shared" si="2" ref="N4:N27">J4+M4</f>
        <v>81.78</v>
      </c>
      <c r="O4" s="22">
        <v>1</v>
      </c>
    </row>
    <row r="5" spans="1:15" s="2" customFormat="1" ht="19.5" customHeight="1">
      <c r="A5" s="10">
        <v>1</v>
      </c>
      <c r="B5" s="10" t="s">
        <v>18</v>
      </c>
      <c r="C5" s="8" t="s">
        <v>19</v>
      </c>
      <c r="D5" s="8" t="s">
        <v>14</v>
      </c>
      <c r="E5" s="11" t="s">
        <v>20</v>
      </c>
      <c r="F5" s="8" t="s">
        <v>21</v>
      </c>
      <c r="G5" s="9" t="s">
        <v>22</v>
      </c>
      <c r="H5" s="10">
        <v>79.3</v>
      </c>
      <c r="I5" s="10">
        <v>0.6</v>
      </c>
      <c r="J5" s="22">
        <f t="shared" si="0"/>
        <v>47.58</v>
      </c>
      <c r="K5" s="10">
        <v>76.54</v>
      </c>
      <c r="L5" s="10">
        <v>0.4</v>
      </c>
      <c r="M5" s="23">
        <f t="shared" si="1"/>
        <v>30.616000000000003</v>
      </c>
      <c r="N5" s="23">
        <f t="shared" si="2"/>
        <v>78.196</v>
      </c>
      <c r="O5" s="22">
        <v>2</v>
      </c>
    </row>
    <row r="6" spans="1:15" s="2" customFormat="1" ht="19.5" customHeight="1">
      <c r="A6" s="10">
        <v>1</v>
      </c>
      <c r="B6" s="10" t="s">
        <v>23</v>
      </c>
      <c r="C6" s="8" t="s">
        <v>24</v>
      </c>
      <c r="D6" s="8" t="s">
        <v>14</v>
      </c>
      <c r="E6" s="11" t="s">
        <v>25</v>
      </c>
      <c r="F6" s="8" t="s">
        <v>26</v>
      </c>
      <c r="G6" s="12">
        <v>18435367637</v>
      </c>
      <c r="H6" s="10">
        <v>80.4</v>
      </c>
      <c r="I6" s="10">
        <v>0.6</v>
      </c>
      <c r="J6" s="22">
        <f t="shared" si="0"/>
        <v>48.24</v>
      </c>
      <c r="K6" s="10">
        <v>73.78</v>
      </c>
      <c r="L6" s="10">
        <v>0.4</v>
      </c>
      <c r="M6" s="23">
        <f t="shared" si="1"/>
        <v>29.512</v>
      </c>
      <c r="N6" s="23">
        <f t="shared" si="2"/>
        <v>77.75200000000001</v>
      </c>
      <c r="O6" s="22">
        <v>3</v>
      </c>
    </row>
    <row r="7" spans="1:15" s="2" customFormat="1" ht="19.5" customHeight="1">
      <c r="A7" s="10">
        <v>1</v>
      </c>
      <c r="B7" s="10" t="s">
        <v>27</v>
      </c>
      <c r="C7" s="8" t="s">
        <v>28</v>
      </c>
      <c r="D7" s="8" t="s">
        <v>29</v>
      </c>
      <c r="E7" s="11" t="s">
        <v>30</v>
      </c>
      <c r="F7" s="8" t="s">
        <v>31</v>
      </c>
      <c r="G7" s="9" t="s">
        <v>32</v>
      </c>
      <c r="H7" s="10">
        <v>78.3</v>
      </c>
      <c r="I7" s="10">
        <v>0.6</v>
      </c>
      <c r="J7" s="22">
        <f t="shared" si="0"/>
        <v>46.98</v>
      </c>
      <c r="K7" s="10">
        <v>75.28</v>
      </c>
      <c r="L7" s="10">
        <v>0.4</v>
      </c>
      <c r="M7" s="23">
        <f t="shared" si="1"/>
        <v>30.112000000000002</v>
      </c>
      <c r="N7" s="23">
        <f t="shared" si="2"/>
        <v>77.092</v>
      </c>
      <c r="O7" s="22">
        <v>4</v>
      </c>
    </row>
    <row r="8" spans="1:15" s="2" customFormat="1" ht="19.5" customHeight="1">
      <c r="A8" s="10">
        <v>1</v>
      </c>
      <c r="B8" s="10" t="s">
        <v>33</v>
      </c>
      <c r="C8" s="8" t="s">
        <v>34</v>
      </c>
      <c r="D8" s="8" t="s">
        <v>14</v>
      </c>
      <c r="E8" s="11" t="s">
        <v>35</v>
      </c>
      <c r="F8" s="8" t="s">
        <v>36</v>
      </c>
      <c r="G8" s="9" t="s">
        <v>37</v>
      </c>
      <c r="H8" s="10">
        <v>77.7</v>
      </c>
      <c r="I8" s="10">
        <v>0.6</v>
      </c>
      <c r="J8" s="22">
        <f t="shared" si="0"/>
        <v>46.62</v>
      </c>
      <c r="K8" s="10">
        <v>75.28</v>
      </c>
      <c r="L8" s="10">
        <v>0.4</v>
      </c>
      <c r="M8" s="23">
        <f t="shared" si="1"/>
        <v>30.112000000000002</v>
      </c>
      <c r="N8" s="23">
        <f t="shared" si="2"/>
        <v>76.732</v>
      </c>
      <c r="O8" s="22">
        <v>5</v>
      </c>
    </row>
    <row r="9" spans="1:15" s="2" customFormat="1" ht="19.5" customHeight="1">
      <c r="A9" s="10">
        <v>1</v>
      </c>
      <c r="B9" s="10" t="s">
        <v>38</v>
      </c>
      <c r="C9" s="8" t="s">
        <v>39</v>
      </c>
      <c r="D9" s="8" t="s">
        <v>29</v>
      </c>
      <c r="E9" s="11" t="s">
        <v>40</v>
      </c>
      <c r="F9" s="8" t="s">
        <v>41</v>
      </c>
      <c r="G9" s="9" t="s">
        <v>42</v>
      </c>
      <c r="H9" s="10">
        <v>78.7</v>
      </c>
      <c r="I9" s="10">
        <v>0.6</v>
      </c>
      <c r="J9" s="22">
        <f t="shared" si="0"/>
        <v>47.22</v>
      </c>
      <c r="K9" s="10">
        <v>72.84</v>
      </c>
      <c r="L9" s="10">
        <v>0.4</v>
      </c>
      <c r="M9" s="23">
        <f t="shared" si="1"/>
        <v>29.136000000000003</v>
      </c>
      <c r="N9" s="23">
        <f t="shared" si="2"/>
        <v>76.356</v>
      </c>
      <c r="O9" s="22">
        <v>6</v>
      </c>
    </row>
    <row r="10" spans="1:15" s="2" customFormat="1" ht="19.5" customHeight="1">
      <c r="A10" s="10">
        <v>1</v>
      </c>
      <c r="B10" s="10" t="s">
        <v>43</v>
      </c>
      <c r="C10" s="8" t="s">
        <v>44</v>
      </c>
      <c r="D10" s="8" t="s">
        <v>29</v>
      </c>
      <c r="E10" s="11" t="s">
        <v>45</v>
      </c>
      <c r="F10" s="8" t="s">
        <v>46</v>
      </c>
      <c r="G10" s="9" t="s">
        <v>47</v>
      </c>
      <c r="H10" s="10">
        <v>76.9</v>
      </c>
      <c r="I10" s="10">
        <v>0.6</v>
      </c>
      <c r="J10" s="22">
        <f t="shared" si="0"/>
        <v>46.14</v>
      </c>
      <c r="K10" s="10">
        <v>73.08</v>
      </c>
      <c r="L10" s="10">
        <v>0.4</v>
      </c>
      <c r="M10" s="23">
        <f t="shared" si="1"/>
        <v>29.232</v>
      </c>
      <c r="N10" s="23">
        <f t="shared" si="2"/>
        <v>75.372</v>
      </c>
      <c r="O10" s="22">
        <v>7</v>
      </c>
    </row>
    <row r="11" spans="1:15" s="2" customFormat="1" ht="19.5" customHeight="1">
      <c r="A11" s="10">
        <v>2</v>
      </c>
      <c r="B11" s="10" t="s">
        <v>48</v>
      </c>
      <c r="C11" s="8" t="s">
        <v>49</v>
      </c>
      <c r="D11" s="8" t="s">
        <v>29</v>
      </c>
      <c r="E11" s="8" t="s">
        <v>50</v>
      </c>
      <c r="F11" s="8" t="s">
        <v>51</v>
      </c>
      <c r="G11" s="9" t="s">
        <v>52</v>
      </c>
      <c r="H11" s="10">
        <v>85.9</v>
      </c>
      <c r="I11" s="10">
        <v>0.6</v>
      </c>
      <c r="J11" s="22">
        <f t="shared" si="0"/>
        <v>51.54</v>
      </c>
      <c r="K11" s="10">
        <v>81</v>
      </c>
      <c r="L11" s="10">
        <v>0.4</v>
      </c>
      <c r="M11" s="23">
        <f t="shared" si="1"/>
        <v>32.4</v>
      </c>
      <c r="N11" s="23">
        <f t="shared" si="2"/>
        <v>83.94</v>
      </c>
      <c r="O11" s="22">
        <v>1</v>
      </c>
    </row>
    <row r="12" spans="1:15" s="2" customFormat="1" ht="19.5" customHeight="1">
      <c r="A12" s="10">
        <v>2</v>
      </c>
      <c r="B12" s="10" t="s">
        <v>53</v>
      </c>
      <c r="C12" s="8" t="s">
        <v>54</v>
      </c>
      <c r="D12" s="8" t="s">
        <v>14</v>
      </c>
      <c r="E12" s="8" t="s">
        <v>55</v>
      </c>
      <c r="F12" s="8" t="s">
        <v>51</v>
      </c>
      <c r="G12" s="9" t="s">
        <v>56</v>
      </c>
      <c r="H12" s="10">
        <v>86.3</v>
      </c>
      <c r="I12" s="10">
        <v>0.6</v>
      </c>
      <c r="J12" s="22">
        <f t="shared" si="0"/>
        <v>51.779999999999994</v>
      </c>
      <c r="K12" s="10">
        <v>78.16</v>
      </c>
      <c r="L12" s="10">
        <v>0.4</v>
      </c>
      <c r="M12" s="23">
        <f t="shared" si="1"/>
        <v>31.264</v>
      </c>
      <c r="N12" s="23">
        <f t="shared" si="2"/>
        <v>83.044</v>
      </c>
      <c r="O12" s="22">
        <v>2</v>
      </c>
    </row>
    <row r="13" spans="1:15" s="2" customFormat="1" ht="19.5" customHeight="1">
      <c r="A13" s="10">
        <v>2</v>
      </c>
      <c r="B13" s="10" t="s">
        <v>57</v>
      </c>
      <c r="C13" s="8" t="s">
        <v>58</v>
      </c>
      <c r="D13" s="8" t="s">
        <v>14</v>
      </c>
      <c r="E13" s="8" t="s">
        <v>59</v>
      </c>
      <c r="F13" s="8" t="s">
        <v>51</v>
      </c>
      <c r="G13" s="9" t="s">
        <v>60</v>
      </c>
      <c r="H13" s="10">
        <v>85.1</v>
      </c>
      <c r="I13" s="10">
        <v>0.6</v>
      </c>
      <c r="J13" s="22">
        <f t="shared" si="0"/>
        <v>51.059999999999995</v>
      </c>
      <c r="K13" s="10">
        <v>75.14</v>
      </c>
      <c r="L13" s="10">
        <v>0.4</v>
      </c>
      <c r="M13" s="23">
        <f t="shared" si="1"/>
        <v>30.056</v>
      </c>
      <c r="N13" s="23">
        <f t="shared" si="2"/>
        <v>81.116</v>
      </c>
      <c r="O13" s="22">
        <v>3</v>
      </c>
    </row>
    <row r="14" spans="1:15" s="2" customFormat="1" ht="19.5" customHeight="1">
      <c r="A14" s="10">
        <v>2</v>
      </c>
      <c r="B14" s="10" t="s">
        <v>61</v>
      </c>
      <c r="C14" s="8" t="s">
        <v>62</v>
      </c>
      <c r="D14" s="8" t="s">
        <v>29</v>
      </c>
      <c r="E14" s="8" t="s">
        <v>63</v>
      </c>
      <c r="F14" s="8" t="s">
        <v>51</v>
      </c>
      <c r="G14" s="9" t="s">
        <v>64</v>
      </c>
      <c r="H14" s="10">
        <v>85.1</v>
      </c>
      <c r="I14" s="10">
        <v>0.6</v>
      </c>
      <c r="J14" s="22">
        <f t="shared" si="0"/>
        <v>51.059999999999995</v>
      </c>
      <c r="K14" s="10">
        <v>75.04</v>
      </c>
      <c r="L14" s="10">
        <v>0.4</v>
      </c>
      <c r="M14" s="23">
        <f t="shared" si="1"/>
        <v>30.016000000000005</v>
      </c>
      <c r="N14" s="23">
        <f t="shared" si="2"/>
        <v>81.076</v>
      </c>
      <c r="O14" s="22">
        <v>4</v>
      </c>
    </row>
    <row r="15" spans="1:15" s="2" customFormat="1" ht="19.5" customHeight="1">
      <c r="A15" s="10">
        <v>2</v>
      </c>
      <c r="B15" s="10" t="s">
        <v>65</v>
      </c>
      <c r="C15" s="8" t="s">
        <v>66</v>
      </c>
      <c r="D15" s="8" t="s">
        <v>29</v>
      </c>
      <c r="E15" s="8" t="s">
        <v>67</v>
      </c>
      <c r="F15" s="8" t="s">
        <v>51</v>
      </c>
      <c r="G15" s="9" t="s">
        <v>68</v>
      </c>
      <c r="H15" s="10">
        <v>85</v>
      </c>
      <c r="I15" s="10">
        <v>0.6</v>
      </c>
      <c r="J15" s="22">
        <f t="shared" si="0"/>
        <v>51</v>
      </c>
      <c r="K15" s="10">
        <v>75.06</v>
      </c>
      <c r="L15" s="10">
        <v>0.4</v>
      </c>
      <c r="M15" s="23">
        <f t="shared" si="1"/>
        <v>30.024</v>
      </c>
      <c r="N15" s="23">
        <f t="shared" si="2"/>
        <v>81.024</v>
      </c>
      <c r="O15" s="22">
        <v>5</v>
      </c>
    </row>
    <row r="16" spans="1:15" s="2" customFormat="1" ht="19.5" customHeight="1">
      <c r="A16" s="10">
        <v>3</v>
      </c>
      <c r="B16" s="10" t="s">
        <v>69</v>
      </c>
      <c r="C16" s="8" t="s">
        <v>70</v>
      </c>
      <c r="D16" s="8" t="s">
        <v>29</v>
      </c>
      <c r="E16" s="11" t="s">
        <v>71</v>
      </c>
      <c r="F16" s="8" t="s">
        <v>51</v>
      </c>
      <c r="G16" s="12">
        <v>15935672110</v>
      </c>
      <c r="H16" s="10">
        <v>89.8</v>
      </c>
      <c r="I16" s="10">
        <v>0.6</v>
      </c>
      <c r="J16" s="22">
        <f t="shared" si="0"/>
        <v>53.879999999999995</v>
      </c>
      <c r="K16" s="10">
        <v>74.84</v>
      </c>
      <c r="L16" s="10">
        <v>0.4</v>
      </c>
      <c r="M16" s="23">
        <f t="shared" si="1"/>
        <v>29.936000000000003</v>
      </c>
      <c r="N16" s="23">
        <f t="shared" si="2"/>
        <v>83.816</v>
      </c>
      <c r="O16" s="22">
        <v>1</v>
      </c>
    </row>
    <row r="17" spans="1:15" s="2" customFormat="1" ht="19.5" customHeight="1">
      <c r="A17" s="10">
        <v>3</v>
      </c>
      <c r="B17" s="10" t="s">
        <v>72</v>
      </c>
      <c r="C17" s="8" t="s">
        <v>73</v>
      </c>
      <c r="D17" s="8" t="s">
        <v>14</v>
      </c>
      <c r="E17" s="8" t="s">
        <v>74</v>
      </c>
      <c r="F17" s="11" t="s">
        <v>75</v>
      </c>
      <c r="G17" s="9" t="s">
        <v>76</v>
      </c>
      <c r="H17" s="10">
        <v>80.9</v>
      </c>
      <c r="I17" s="10">
        <v>0.6</v>
      </c>
      <c r="J17" s="22">
        <f t="shared" si="0"/>
        <v>48.54</v>
      </c>
      <c r="K17" s="10">
        <v>75.04</v>
      </c>
      <c r="L17" s="10">
        <v>0.4</v>
      </c>
      <c r="M17" s="23">
        <f t="shared" si="1"/>
        <v>30.016000000000005</v>
      </c>
      <c r="N17" s="23">
        <f t="shared" si="2"/>
        <v>78.55600000000001</v>
      </c>
      <c r="O17" s="22">
        <v>2</v>
      </c>
    </row>
    <row r="18" spans="1:15" s="2" customFormat="1" ht="19.5" customHeight="1">
      <c r="A18" s="10">
        <v>3</v>
      </c>
      <c r="B18" s="10" t="s">
        <v>77</v>
      </c>
      <c r="C18" s="8" t="s">
        <v>78</v>
      </c>
      <c r="D18" s="8" t="s">
        <v>14</v>
      </c>
      <c r="E18" s="8" t="s">
        <v>79</v>
      </c>
      <c r="F18" s="8" t="s">
        <v>51</v>
      </c>
      <c r="G18" s="12">
        <v>13935476270</v>
      </c>
      <c r="H18" s="10">
        <v>78.7</v>
      </c>
      <c r="I18" s="10">
        <v>0.6</v>
      </c>
      <c r="J18" s="22">
        <f t="shared" si="0"/>
        <v>47.22</v>
      </c>
      <c r="K18" s="10">
        <v>75.28</v>
      </c>
      <c r="L18" s="10">
        <v>0.4</v>
      </c>
      <c r="M18" s="23">
        <f t="shared" si="1"/>
        <v>30.112000000000002</v>
      </c>
      <c r="N18" s="23">
        <f t="shared" si="2"/>
        <v>77.332</v>
      </c>
      <c r="O18" s="22">
        <v>3</v>
      </c>
    </row>
    <row r="19" spans="1:15" s="2" customFormat="1" ht="19.5" customHeight="1">
      <c r="A19" s="10">
        <v>3</v>
      </c>
      <c r="B19" s="10" t="s">
        <v>80</v>
      </c>
      <c r="C19" s="8" t="s">
        <v>81</v>
      </c>
      <c r="D19" s="8" t="s">
        <v>14</v>
      </c>
      <c r="E19" s="8" t="s">
        <v>82</v>
      </c>
      <c r="F19" s="8" t="s">
        <v>51</v>
      </c>
      <c r="G19" s="12">
        <v>13485470585</v>
      </c>
      <c r="H19" s="10">
        <v>74.7</v>
      </c>
      <c r="I19" s="10">
        <v>0.6</v>
      </c>
      <c r="J19" s="22">
        <f t="shared" si="0"/>
        <v>44.82</v>
      </c>
      <c r="K19" s="10">
        <v>80.02</v>
      </c>
      <c r="L19" s="10">
        <v>0.4</v>
      </c>
      <c r="M19" s="23">
        <f t="shared" si="1"/>
        <v>32.008</v>
      </c>
      <c r="N19" s="23">
        <f t="shared" si="2"/>
        <v>76.828</v>
      </c>
      <c r="O19" s="22">
        <v>4</v>
      </c>
    </row>
    <row r="20" spans="1:15" s="2" customFormat="1" ht="19.5" customHeight="1">
      <c r="A20" s="10">
        <v>3</v>
      </c>
      <c r="B20" s="10" t="s">
        <v>83</v>
      </c>
      <c r="C20" s="8" t="s">
        <v>84</v>
      </c>
      <c r="D20" s="8" t="s">
        <v>29</v>
      </c>
      <c r="E20" s="8" t="s">
        <v>82</v>
      </c>
      <c r="F20" s="8" t="s">
        <v>51</v>
      </c>
      <c r="G20" s="9" t="s">
        <v>85</v>
      </c>
      <c r="H20" s="10">
        <v>77.6</v>
      </c>
      <c r="I20" s="10">
        <v>0.6</v>
      </c>
      <c r="J20" s="22">
        <f t="shared" si="0"/>
        <v>46.559999999999995</v>
      </c>
      <c r="K20" s="10">
        <v>74.58</v>
      </c>
      <c r="L20" s="10">
        <v>0.4</v>
      </c>
      <c r="M20" s="23">
        <f t="shared" si="1"/>
        <v>29.832</v>
      </c>
      <c r="N20" s="23">
        <f t="shared" si="2"/>
        <v>76.392</v>
      </c>
      <c r="O20" s="22">
        <v>5</v>
      </c>
    </row>
    <row r="21" spans="1:15" s="2" customFormat="1" ht="19.5" customHeight="1">
      <c r="A21" s="10">
        <v>4</v>
      </c>
      <c r="B21" s="10" t="s">
        <v>86</v>
      </c>
      <c r="C21" s="8" t="s">
        <v>87</v>
      </c>
      <c r="D21" s="13" t="s">
        <v>14</v>
      </c>
      <c r="E21" s="8" t="s">
        <v>88</v>
      </c>
      <c r="F21" s="8" t="s">
        <v>51</v>
      </c>
      <c r="G21" s="9" t="s">
        <v>89</v>
      </c>
      <c r="H21" s="10">
        <v>87.9</v>
      </c>
      <c r="I21" s="10">
        <v>0.6</v>
      </c>
      <c r="J21" s="22">
        <f t="shared" si="0"/>
        <v>52.74</v>
      </c>
      <c r="K21" s="10">
        <v>82.44</v>
      </c>
      <c r="L21" s="10">
        <v>0.4</v>
      </c>
      <c r="M21" s="23">
        <f t="shared" si="1"/>
        <v>32.976</v>
      </c>
      <c r="N21" s="23">
        <f t="shared" si="2"/>
        <v>85.71600000000001</v>
      </c>
      <c r="O21" s="22">
        <v>1</v>
      </c>
    </row>
    <row r="22" spans="1:15" s="2" customFormat="1" ht="19.5" customHeight="1">
      <c r="A22" s="10">
        <v>4</v>
      </c>
      <c r="B22" s="10" t="s">
        <v>90</v>
      </c>
      <c r="C22" s="8" t="s">
        <v>91</v>
      </c>
      <c r="D22" s="13" t="s">
        <v>14</v>
      </c>
      <c r="E22" s="8" t="s">
        <v>92</v>
      </c>
      <c r="F22" s="8" t="s">
        <v>93</v>
      </c>
      <c r="G22" s="9" t="s">
        <v>94</v>
      </c>
      <c r="H22" s="10">
        <v>84.7</v>
      </c>
      <c r="I22" s="10">
        <v>0.6</v>
      </c>
      <c r="J22" s="22">
        <f t="shared" si="0"/>
        <v>50.82</v>
      </c>
      <c r="K22" s="10">
        <v>80.68</v>
      </c>
      <c r="L22" s="10">
        <v>0.4</v>
      </c>
      <c r="M22" s="23">
        <f t="shared" si="1"/>
        <v>32.272000000000006</v>
      </c>
      <c r="N22" s="23">
        <f t="shared" si="2"/>
        <v>83.09200000000001</v>
      </c>
      <c r="O22" s="22">
        <v>2</v>
      </c>
    </row>
    <row r="23" spans="1:15" s="2" customFormat="1" ht="19.5" customHeight="1">
      <c r="A23" s="10">
        <v>4</v>
      </c>
      <c r="B23" s="10" t="s">
        <v>95</v>
      </c>
      <c r="C23" s="8" t="s">
        <v>96</v>
      </c>
      <c r="D23" s="13" t="s">
        <v>29</v>
      </c>
      <c r="E23" s="8" t="s">
        <v>97</v>
      </c>
      <c r="F23" s="8" t="s">
        <v>51</v>
      </c>
      <c r="G23" s="9" t="s">
        <v>98</v>
      </c>
      <c r="H23" s="10">
        <v>83.4</v>
      </c>
      <c r="I23" s="10">
        <v>0.6</v>
      </c>
      <c r="J23" s="22">
        <f t="shared" si="0"/>
        <v>50.04</v>
      </c>
      <c r="K23" s="10">
        <v>81.56</v>
      </c>
      <c r="L23" s="10">
        <v>0.4</v>
      </c>
      <c r="M23" s="23">
        <f t="shared" si="1"/>
        <v>32.624</v>
      </c>
      <c r="N23" s="23">
        <f t="shared" si="2"/>
        <v>82.664</v>
      </c>
      <c r="O23" s="22">
        <v>3</v>
      </c>
    </row>
    <row r="24" spans="1:15" s="2" customFormat="1" ht="19.5" customHeight="1">
      <c r="A24" s="10">
        <v>4</v>
      </c>
      <c r="B24" s="10" t="s">
        <v>99</v>
      </c>
      <c r="C24" s="8" t="s">
        <v>100</v>
      </c>
      <c r="D24" s="13" t="s">
        <v>29</v>
      </c>
      <c r="E24" s="8" t="s">
        <v>101</v>
      </c>
      <c r="F24" s="8" t="s">
        <v>51</v>
      </c>
      <c r="G24" s="9" t="s">
        <v>102</v>
      </c>
      <c r="H24" s="10">
        <v>87.1</v>
      </c>
      <c r="I24" s="10">
        <v>0.6</v>
      </c>
      <c r="J24" s="22">
        <f t="shared" si="0"/>
        <v>52.26</v>
      </c>
      <c r="K24" s="10">
        <v>73.94</v>
      </c>
      <c r="L24" s="10">
        <v>0.4</v>
      </c>
      <c r="M24" s="23">
        <f t="shared" si="1"/>
        <v>29.576</v>
      </c>
      <c r="N24" s="23">
        <f t="shared" si="2"/>
        <v>81.836</v>
      </c>
      <c r="O24" s="22">
        <v>4</v>
      </c>
    </row>
    <row r="25" spans="1:15" s="2" customFormat="1" ht="19.5" customHeight="1">
      <c r="A25" s="10">
        <v>4</v>
      </c>
      <c r="B25" s="10" t="s">
        <v>103</v>
      </c>
      <c r="C25" s="8" t="s">
        <v>104</v>
      </c>
      <c r="D25" s="13" t="s">
        <v>29</v>
      </c>
      <c r="E25" s="8" t="s">
        <v>105</v>
      </c>
      <c r="F25" s="8" t="s">
        <v>106</v>
      </c>
      <c r="G25" s="9" t="s">
        <v>107</v>
      </c>
      <c r="H25" s="10">
        <v>86.1</v>
      </c>
      <c r="I25" s="10">
        <v>0.6</v>
      </c>
      <c r="J25" s="22">
        <f t="shared" si="0"/>
        <v>51.66</v>
      </c>
      <c r="K25" s="10">
        <v>74.38</v>
      </c>
      <c r="L25" s="10">
        <v>0.4</v>
      </c>
      <c r="M25" s="23">
        <f t="shared" si="1"/>
        <v>29.752</v>
      </c>
      <c r="N25" s="23">
        <f t="shared" si="2"/>
        <v>81.41199999999999</v>
      </c>
      <c r="O25" s="22">
        <v>5</v>
      </c>
    </row>
    <row r="26" spans="1:15" s="2" customFormat="1" ht="19.5" customHeight="1">
      <c r="A26" s="10">
        <v>4</v>
      </c>
      <c r="B26" s="10" t="s">
        <v>108</v>
      </c>
      <c r="C26" s="8" t="s">
        <v>109</v>
      </c>
      <c r="D26" s="13" t="s">
        <v>14</v>
      </c>
      <c r="E26" s="8" t="s">
        <v>110</v>
      </c>
      <c r="F26" s="8" t="s">
        <v>111</v>
      </c>
      <c r="G26" s="9" t="s">
        <v>112</v>
      </c>
      <c r="H26" s="10">
        <v>85</v>
      </c>
      <c r="I26" s="10">
        <v>0.6</v>
      </c>
      <c r="J26" s="22">
        <f t="shared" si="0"/>
        <v>51</v>
      </c>
      <c r="K26" s="10">
        <v>75.62</v>
      </c>
      <c r="L26" s="10">
        <v>0.4</v>
      </c>
      <c r="M26" s="23">
        <f t="shared" si="1"/>
        <v>30.248000000000005</v>
      </c>
      <c r="N26" s="23">
        <f t="shared" si="2"/>
        <v>81.248</v>
      </c>
      <c r="O26" s="22">
        <v>6</v>
      </c>
    </row>
    <row r="27" spans="1:15" s="2" customFormat="1" ht="19.5" customHeight="1">
      <c r="A27" s="10">
        <v>4</v>
      </c>
      <c r="B27" s="10" t="s">
        <v>113</v>
      </c>
      <c r="C27" s="8" t="s">
        <v>114</v>
      </c>
      <c r="D27" s="13" t="s">
        <v>14</v>
      </c>
      <c r="E27" s="8" t="s">
        <v>115</v>
      </c>
      <c r="F27" s="8" t="s">
        <v>116</v>
      </c>
      <c r="G27" s="9" t="s">
        <v>117</v>
      </c>
      <c r="H27" s="10">
        <v>83.9</v>
      </c>
      <c r="I27" s="10">
        <v>0.6</v>
      </c>
      <c r="J27" s="22">
        <f t="shared" si="0"/>
        <v>50.34</v>
      </c>
      <c r="K27" s="10">
        <v>77.08</v>
      </c>
      <c r="L27" s="10">
        <v>0.4</v>
      </c>
      <c r="M27" s="23">
        <f t="shared" si="1"/>
        <v>30.832</v>
      </c>
      <c r="N27" s="23">
        <f t="shared" si="2"/>
        <v>81.172</v>
      </c>
      <c r="O27" s="22">
        <v>7</v>
      </c>
    </row>
    <row r="28" spans="1:15" s="2" customFormat="1" ht="19.5" customHeight="1">
      <c r="A28" s="10">
        <v>5</v>
      </c>
      <c r="B28" s="10" t="s">
        <v>118</v>
      </c>
      <c r="C28" s="8" t="s">
        <v>119</v>
      </c>
      <c r="D28" s="8" t="s">
        <v>29</v>
      </c>
      <c r="E28" s="8" t="s">
        <v>120</v>
      </c>
      <c r="F28" s="8" t="s">
        <v>51</v>
      </c>
      <c r="G28" s="9" t="s">
        <v>121</v>
      </c>
      <c r="H28" s="10">
        <v>75.7</v>
      </c>
      <c r="I28" s="10">
        <v>0.6</v>
      </c>
      <c r="J28" s="22">
        <f aca="true" t="shared" si="3" ref="J28:J43">H28*I28</f>
        <v>45.42</v>
      </c>
      <c r="K28" s="10">
        <v>73.32</v>
      </c>
      <c r="L28" s="10">
        <v>0.4</v>
      </c>
      <c r="M28" s="23">
        <f aca="true" t="shared" si="4" ref="M28:M43">K28*L28</f>
        <v>29.328</v>
      </c>
      <c r="N28" s="23">
        <f aca="true" t="shared" si="5" ref="N28:N43">J28+M28</f>
        <v>74.748</v>
      </c>
      <c r="O28" s="22">
        <v>1</v>
      </c>
    </row>
    <row r="29" spans="1:15" s="2" customFormat="1" ht="19.5" customHeight="1">
      <c r="A29" s="10">
        <v>5</v>
      </c>
      <c r="B29" s="10" t="s">
        <v>122</v>
      </c>
      <c r="C29" s="8" t="s">
        <v>123</v>
      </c>
      <c r="D29" s="8" t="s">
        <v>29</v>
      </c>
      <c r="E29" s="8" t="s">
        <v>124</v>
      </c>
      <c r="F29" s="8" t="s">
        <v>125</v>
      </c>
      <c r="G29" s="9" t="s">
        <v>126</v>
      </c>
      <c r="H29" s="10">
        <v>71.9</v>
      </c>
      <c r="I29" s="10">
        <v>0.6</v>
      </c>
      <c r="J29" s="22">
        <f t="shared" si="3"/>
        <v>43.14</v>
      </c>
      <c r="K29" s="10">
        <v>76.78</v>
      </c>
      <c r="L29" s="10">
        <v>0.4</v>
      </c>
      <c r="M29" s="23">
        <f t="shared" si="4"/>
        <v>30.712000000000003</v>
      </c>
      <c r="N29" s="23">
        <f t="shared" si="5"/>
        <v>73.852</v>
      </c>
      <c r="O29" s="22">
        <v>2</v>
      </c>
    </row>
    <row r="30" spans="1:15" s="2" customFormat="1" ht="19.5" customHeight="1">
      <c r="A30" s="10">
        <v>5</v>
      </c>
      <c r="B30" s="10" t="s">
        <v>127</v>
      </c>
      <c r="C30" s="8" t="s">
        <v>128</v>
      </c>
      <c r="D30" s="8" t="s">
        <v>29</v>
      </c>
      <c r="E30" s="8" t="s">
        <v>129</v>
      </c>
      <c r="F30" s="8" t="s">
        <v>51</v>
      </c>
      <c r="G30" s="9" t="s">
        <v>130</v>
      </c>
      <c r="H30" s="10">
        <v>73.1</v>
      </c>
      <c r="I30" s="10">
        <v>0.6</v>
      </c>
      <c r="J30" s="22">
        <f t="shared" si="3"/>
        <v>43.85999999999999</v>
      </c>
      <c r="K30" s="10">
        <v>73.24</v>
      </c>
      <c r="L30" s="10">
        <v>0.4</v>
      </c>
      <c r="M30" s="23">
        <f t="shared" si="4"/>
        <v>29.296</v>
      </c>
      <c r="N30" s="23">
        <f t="shared" si="5"/>
        <v>73.15599999999999</v>
      </c>
      <c r="O30" s="22">
        <v>3</v>
      </c>
    </row>
    <row r="31" spans="1:15" s="2" customFormat="1" ht="19.5" customHeight="1">
      <c r="A31" s="10">
        <v>5</v>
      </c>
      <c r="B31" s="10" t="s">
        <v>131</v>
      </c>
      <c r="C31" s="8" t="s">
        <v>132</v>
      </c>
      <c r="D31" s="8" t="s">
        <v>29</v>
      </c>
      <c r="E31" s="8" t="s">
        <v>133</v>
      </c>
      <c r="F31" s="8" t="s">
        <v>51</v>
      </c>
      <c r="G31" s="9" t="s">
        <v>134</v>
      </c>
      <c r="H31" s="10">
        <v>62.1</v>
      </c>
      <c r="I31" s="10">
        <v>0.6</v>
      </c>
      <c r="J31" s="22">
        <f t="shared" si="3"/>
        <v>37.26</v>
      </c>
      <c r="K31" s="10">
        <v>83</v>
      </c>
      <c r="L31" s="10">
        <v>0.4</v>
      </c>
      <c r="M31" s="23">
        <f t="shared" si="4"/>
        <v>33.2</v>
      </c>
      <c r="N31" s="23">
        <f t="shared" si="5"/>
        <v>70.46000000000001</v>
      </c>
      <c r="O31" s="22">
        <v>4</v>
      </c>
    </row>
    <row r="32" spans="1:15" s="2" customFormat="1" ht="19.5" customHeight="1">
      <c r="A32" s="10">
        <v>5</v>
      </c>
      <c r="B32" s="10" t="s">
        <v>135</v>
      </c>
      <c r="C32" s="8" t="s">
        <v>136</v>
      </c>
      <c r="D32" s="8" t="s">
        <v>29</v>
      </c>
      <c r="E32" s="8" t="s">
        <v>137</v>
      </c>
      <c r="F32" s="8" t="s">
        <v>138</v>
      </c>
      <c r="G32" s="14">
        <v>17835407989</v>
      </c>
      <c r="H32" s="10">
        <v>69</v>
      </c>
      <c r="I32" s="10">
        <v>0.6</v>
      </c>
      <c r="J32" s="22">
        <f t="shared" si="3"/>
        <v>41.4</v>
      </c>
      <c r="K32" s="10">
        <v>72.6</v>
      </c>
      <c r="L32" s="10">
        <v>0.4</v>
      </c>
      <c r="M32" s="23">
        <f t="shared" si="4"/>
        <v>29.04</v>
      </c>
      <c r="N32" s="23">
        <f t="shared" si="5"/>
        <v>70.44</v>
      </c>
      <c r="O32" s="22">
        <v>5</v>
      </c>
    </row>
    <row r="33" spans="1:15" s="2" customFormat="1" ht="19.5" customHeight="1">
      <c r="A33" s="10">
        <v>5</v>
      </c>
      <c r="B33" s="10" t="s">
        <v>139</v>
      </c>
      <c r="C33" s="8" t="s">
        <v>140</v>
      </c>
      <c r="D33" s="8" t="s">
        <v>29</v>
      </c>
      <c r="E33" s="8" t="s">
        <v>141</v>
      </c>
      <c r="F33" s="8" t="s">
        <v>51</v>
      </c>
      <c r="G33" s="9" t="s">
        <v>142</v>
      </c>
      <c r="H33" s="10">
        <v>66.8</v>
      </c>
      <c r="I33" s="10">
        <v>0.6</v>
      </c>
      <c r="J33" s="22">
        <f t="shared" si="3"/>
        <v>40.08</v>
      </c>
      <c r="K33" s="10">
        <v>74.9</v>
      </c>
      <c r="L33" s="10">
        <v>0.4</v>
      </c>
      <c r="M33" s="23">
        <f t="shared" si="4"/>
        <v>29.960000000000004</v>
      </c>
      <c r="N33" s="23">
        <f t="shared" si="5"/>
        <v>70.04</v>
      </c>
      <c r="O33" s="22">
        <v>6</v>
      </c>
    </row>
    <row r="34" spans="1:15" s="2" customFormat="1" ht="18.75" customHeight="1">
      <c r="A34" s="10">
        <v>5</v>
      </c>
      <c r="B34" s="10" t="s">
        <v>143</v>
      </c>
      <c r="C34" s="8" t="s">
        <v>144</v>
      </c>
      <c r="D34" s="8" t="s">
        <v>29</v>
      </c>
      <c r="E34" s="8" t="s">
        <v>145</v>
      </c>
      <c r="F34" s="8" t="s">
        <v>146</v>
      </c>
      <c r="G34" s="15" t="s">
        <v>147</v>
      </c>
      <c r="H34" s="10">
        <v>63.8</v>
      </c>
      <c r="I34" s="10">
        <v>0.6</v>
      </c>
      <c r="J34" s="22">
        <f t="shared" si="3"/>
        <v>38.279999999999994</v>
      </c>
      <c r="K34" s="10">
        <v>78.44</v>
      </c>
      <c r="L34" s="10">
        <v>0.4</v>
      </c>
      <c r="M34" s="23">
        <f t="shared" si="4"/>
        <v>31.376</v>
      </c>
      <c r="N34" s="23">
        <f t="shared" si="5"/>
        <v>69.65599999999999</v>
      </c>
      <c r="O34" s="22">
        <v>7</v>
      </c>
    </row>
    <row r="35" spans="1:15" s="2" customFormat="1" ht="19.5" customHeight="1">
      <c r="A35" s="10">
        <v>5</v>
      </c>
      <c r="B35" s="10" t="s">
        <v>148</v>
      </c>
      <c r="C35" s="8" t="s">
        <v>149</v>
      </c>
      <c r="D35" s="8" t="s">
        <v>29</v>
      </c>
      <c r="E35" s="8" t="s">
        <v>150</v>
      </c>
      <c r="F35" s="8" t="s">
        <v>146</v>
      </c>
      <c r="G35" s="9" t="s">
        <v>151</v>
      </c>
      <c r="H35" s="10">
        <v>61.6</v>
      </c>
      <c r="I35" s="10">
        <v>0.6</v>
      </c>
      <c r="J35" s="22">
        <f t="shared" si="3"/>
        <v>36.96</v>
      </c>
      <c r="K35" s="10">
        <v>80.5</v>
      </c>
      <c r="L35" s="10">
        <v>0.4</v>
      </c>
      <c r="M35" s="23">
        <f t="shared" si="4"/>
        <v>32.2</v>
      </c>
      <c r="N35" s="23">
        <f t="shared" si="5"/>
        <v>69.16</v>
      </c>
      <c r="O35" s="22">
        <v>8</v>
      </c>
    </row>
    <row r="36" spans="1:15" s="2" customFormat="1" ht="19.5" customHeight="1">
      <c r="A36" s="10">
        <v>5</v>
      </c>
      <c r="B36" s="10" t="s">
        <v>152</v>
      </c>
      <c r="C36" s="8" t="s">
        <v>153</v>
      </c>
      <c r="D36" s="8" t="s">
        <v>29</v>
      </c>
      <c r="E36" s="8" t="s">
        <v>154</v>
      </c>
      <c r="F36" s="8" t="s">
        <v>51</v>
      </c>
      <c r="G36" s="9" t="s">
        <v>155</v>
      </c>
      <c r="H36" s="10">
        <v>60.4</v>
      </c>
      <c r="I36" s="10">
        <v>0.6</v>
      </c>
      <c r="J36" s="22">
        <f t="shared" si="3"/>
        <v>36.239999999999995</v>
      </c>
      <c r="K36" s="10">
        <v>81.72</v>
      </c>
      <c r="L36" s="10">
        <v>0.4</v>
      </c>
      <c r="M36" s="23">
        <f t="shared" si="4"/>
        <v>32.688</v>
      </c>
      <c r="N36" s="23">
        <f t="shared" si="5"/>
        <v>68.928</v>
      </c>
      <c r="O36" s="22">
        <v>9</v>
      </c>
    </row>
    <row r="37" spans="1:15" s="2" customFormat="1" ht="19.5" customHeight="1">
      <c r="A37" s="10">
        <v>5</v>
      </c>
      <c r="B37" s="10" t="s">
        <v>156</v>
      </c>
      <c r="C37" s="8" t="s">
        <v>157</v>
      </c>
      <c r="D37" s="8" t="s">
        <v>29</v>
      </c>
      <c r="E37" s="8" t="s">
        <v>158</v>
      </c>
      <c r="F37" s="8" t="s">
        <v>51</v>
      </c>
      <c r="G37" s="9" t="s">
        <v>159</v>
      </c>
      <c r="H37" s="10">
        <v>66.3</v>
      </c>
      <c r="I37" s="10">
        <v>0.6</v>
      </c>
      <c r="J37" s="22">
        <f t="shared" si="3"/>
        <v>39.779999999999994</v>
      </c>
      <c r="K37" s="10">
        <v>72.82</v>
      </c>
      <c r="L37" s="10">
        <v>0.4</v>
      </c>
      <c r="M37" s="23">
        <f t="shared" si="4"/>
        <v>29.128</v>
      </c>
      <c r="N37" s="23">
        <f t="shared" si="5"/>
        <v>68.90799999999999</v>
      </c>
      <c r="O37" s="22">
        <v>10</v>
      </c>
    </row>
    <row r="38" spans="1:15" s="2" customFormat="1" ht="19.5" customHeight="1">
      <c r="A38" s="10">
        <v>5</v>
      </c>
      <c r="B38" s="10" t="s">
        <v>160</v>
      </c>
      <c r="C38" s="8" t="s">
        <v>161</v>
      </c>
      <c r="D38" s="8" t="s">
        <v>29</v>
      </c>
      <c r="E38" s="8" t="s">
        <v>162</v>
      </c>
      <c r="F38" s="8" t="s">
        <v>51</v>
      </c>
      <c r="G38" s="9" t="s">
        <v>163</v>
      </c>
      <c r="H38" s="10">
        <v>65.5</v>
      </c>
      <c r="I38" s="10">
        <v>0.6</v>
      </c>
      <c r="J38" s="22">
        <f t="shared" si="3"/>
        <v>39.3</v>
      </c>
      <c r="K38" s="10">
        <v>72.62</v>
      </c>
      <c r="L38" s="10">
        <v>0.4</v>
      </c>
      <c r="M38" s="23">
        <f t="shared" si="4"/>
        <v>29.048000000000002</v>
      </c>
      <c r="N38" s="23">
        <f t="shared" si="5"/>
        <v>68.348</v>
      </c>
      <c r="O38" s="22">
        <v>11</v>
      </c>
    </row>
    <row r="39" spans="1:15" s="2" customFormat="1" ht="19.5" customHeight="1">
      <c r="A39" s="10">
        <v>5</v>
      </c>
      <c r="B39" s="10" t="s">
        <v>164</v>
      </c>
      <c r="C39" s="8" t="s">
        <v>165</v>
      </c>
      <c r="D39" s="8" t="s">
        <v>29</v>
      </c>
      <c r="E39" s="8" t="s">
        <v>150</v>
      </c>
      <c r="F39" s="8" t="s">
        <v>166</v>
      </c>
      <c r="G39" s="9" t="s">
        <v>167</v>
      </c>
      <c r="H39" s="10">
        <v>62.3</v>
      </c>
      <c r="I39" s="10">
        <v>0.6</v>
      </c>
      <c r="J39" s="22">
        <f t="shared" si="3"/>
        <v>37.379999999999995</v>
      </c>
      <c r="K39" s="10">
        <v>75.82</v>
      </c>
      <c r="L39" s="10">
        <v>0.4</v>
      </c>
      <c r="M39" s="23">
        <f t="shared" si="4"/>
        <v>30.328</v>
      </c>
      <c r="N39" s="23">
        <f t="shared" si="5"/>
        <v>67.708</v>
      </c>
      <c r="O39" s="22">
        <v>12</v>
      </c>
    </row>
    <row r="40" spans="1:15" s="2" customFormat="1" ht="19.5" customHeight="1">
      <c r="A40" s="10">
        <v>5</v>
      </c>
      <c r="B40" s="10" t="s">
        <v>168</v>
      </c>
      <c r="C40" s="8" t="s">
        <v>169</v>
      </c>
      <c r="D40" s="8" t="s">
        <v>29</v>
      </c>
      <c r="E40" s="8" t="s">
        <v>154</v>
      </c>
      <c r="F40" s="8" t="s">
        <v>51</v>
      </c>
      <c r="G40" s="9" t="s">
        <v>170</v>
      </c>
      <c r="H40" s="10">
        <v>63.4</v>
      </c>
      <c r="I40" s="10">
        <v>0.6</v>
      </c>
      <c r="J40" s="22">
        <f t="shared" si="3"/>
        <v>38.04</v>
      </c>
      <c r="K40" s="10">
        <v>73.3</v>
      </c>
      <c r="L40" s="10">
        <v>0.4</v>
      </c>
      <c r="M40" s="23">
        <f t="shared" si="4"/>
        <v>29.32</v>
      </c>
      <c r="N40" s="23">
        <f t="shared" si="5"/>
        <v>67.36</v>
      </c>
      <c r="O40" s="22">
        <v>13</v>
      </c>
    </row>
    <row r="41" spans="1:15" s="2" customFormat="1" ht="19.5" customHeight="1">
      <c r="A41" s="10">
        <v>5</v>
      </c>
      <c r="B41" s="10" t="s">
        <v>171</v>
      </c>
      <c r="C41" s="8" t="s">
        <v>172</v>
      </c>
      <c r="D41" s="8" t="s">
        <v>29</v>
      </c>
      <c r="E41" s="8" t="s">
        <v>173</v>
      </c>
      <c r="F41" s="8" t="s">
        <v>174</v>
      </c>
      <c r="G41" s="9" t="s">
        <v>175</v>
      </c>
      <c r="H41" s="10">
        <v>62.3</v>
      </c>
      <c r="I41" s="10">
        <v>0.6</v>
      </c>
      <c r="J41" s="22">
        <f t="shared" si="3"/>
        <v>37.379999999999995</v>
      </c>
      <c r="K41" s="10">
        <v>73.16</v>
      </c>
      <c r="L41" s="10">
        <v>0.4</v>
      </c>
      <c r="M41" s="23">
        <f t="shared" si="4"/>
        <v>29.264</v>
      </c>
      <c r="N41" s="23">
        <f t="shared" si="5"/>
        <v>66.64399999999999</v>
      </c>
      <c r="O41" s="22">
        <v>14</v>
      </c>
    </row>
    <row r="42" spans="1:15" s="2" customFormat="1" ht="19.5" customHeight="1">
      <c r="A42" s="10">
        <v>5</v>
      </c>
      <c r="B42" s="10" t="s">
        <v>176</v>
      </c>
      <c r="C42" s="8" t="s">
        <v>177</v>
      </c>
      <c r="D42" s="8" t="s">
        <v>29</v>
      </c>
      <c r="E42" s="8" t="s">
        <v>178</v>
      </c>
      <c r="F42" s="8" t="s">
        <v>179</v>
      </c>
      <c r="G42" s="9" t="s">
        <v>180</v>
      </c>
      <c r="H42" s="10">
        <v>62.5</v>
      </c>
      <c r="I42" s="10">
        <v>0.6</v>
      </c>
      <c r="J42" s="22">
        <f t="shared" si="3"/>
        <v>37.5</v>
      </c>
      <c r="K42" s="10">
        <v>72.78</v>
      </c>
      <c r="L42" s="10">
        <v>0.4</v>
      </c>
      <c r="M42" s="23">
        <f t="shared" si="4"/>
        <v>29.112000000000002</v>
      </c>
      <c r="N42" s="23">
        <f t="shared" si="5"/>
        <v>66.612</v>
      </c>
      <c r="O42" s="22">
        <v>15</v>
      </c>
    </row>
    <row r="43" spans="1:14" s="2" customFormat="1" ht="15.75" customHeight="1">
      <c r="A43" s="16"/>
      <c r="B43" s="17"/>
      <c r="C43" s="17"/>
      <c r="D43" s="17"/>
      <c r="E43" s="17"/>
      <c r="F43" s="17"/>
      <c r="G43" s="17"/>
      <c r="H43" s="17"/>
      <c r="M43" s="24"/>
      <c r="N43" s="24"/>
    </row>
    <row r="44" spans="1:14" s="2" customFormat="1" ht="15.75" customHeight="1">
      <c r="A44" s="16"/>
      <c r="B44" s="17"/>
      <c r="C44" s="17"/>
      <c r="D44" s="17"/>
      <c r="E44" s="17"/>
      <c r="F44" s="17"/>
      <c r="G44" s="17"/>
      <c r="H44" s="17"/>
      <c r="M44" s="24"/>
      <c r="N44" s="24"/>
    </row>
    <row r="45" spans="1:14" s="2" customFormat="1" ht="15.75" customHeight="1">
      <c r="A45" s="16"/>
      <c r="B45" s="17"/>
      <c r="C45" s="17"/>
      <c r="D45" s="17"/>
      <c r="E45" s="17"/>
      <c r="F45" s="17"/>
      <c r="G45" s="17"/>
      <c r="H45" s="17"/>
      <c r="M45" s="24"/>
      <c r="N45" s="24"/>
    </row>
    <row r="46" spans="1:14" s="2" customFormat="1" ht="15.75" customHeight="1">
      <c r="A46" s="16"/>
      <c r="B46" s="17"/>
      <c r="C46" s="17"/>
      <c r="D46" s="17"/>
      <c r="E46" s="17"/>
      <c r="F46" s="17"/>
      <c r="G46" s="17"/>
      <c r="H46" s="17"/>
      <c r="M46" s="24"/>
      <c r="N46" s="24"/>
    </row>
    <row r="47" spans="1:14" s="2" customFormat="1" ht="15.75" customHeight="1">
      <c r="A47" s="16"/>
      <c r="B47" s="17"/>
      <c r="C47" s="17"/>
      <c r="D47" s="17"/>
      <c r="E47" s="17"/>
      <c r="F47" s="17"/>
      <c r="G47" s="17"/>
      <c r="H47" s="17"/>
      <c r="M47" s="24"/>
      <c r="N47" s="24"/>
    </row>
    <row r="48" spans="1:14" s="2" customFormat="1" ht="15.75" customHeight="1">
      <c r="A48" s="16"/>
      <c r="B48" s="17"/>
      <c r="C48" s="17"/>
      <c r="D48" s="17"/>
      <c r="E48" s="17"/>
      <c r="F48" s="17"/>
      <c r="G48" s="17"/>
      <c r="H48" s="17"/>
      <c r="M48" s="24"/>
      <c r="N48" s="24"/>
    </row>
    <row r="49" spans="1:14" s="2" customFormat="1" ht="15.75" customHeight="1">
      <c r="A49" s="16"/>
      <c r="B49" s="17"/>
      <c r="C49" s="17"/>
      <c r="D49" s="17"/>
      <c r="E49" s="17"/>
      <c r="F49" s="17"/>
      <c r="G49" s="17"/>
      <c r="H49" s="17"/>
      <c r="M49" s="24"/>
      <c r="N49" s="24"/>
    </row>
    <row r="50" spans="1:14" s="2" customFormat="1" ht="15.75" customHeight="1">
      <c r="A50" s="16"/>
      <c r="B50" s="17"/>
      <c r="C50" s="17"/>
      <c r="D50" s="17"/>
      <c r="E50" s="17"/>
      <c r="F50" s="17"/>
      <c r="G50" s="17"/>
      <c r="H50" s="17"/>
      <c r="M50" s="24"/>
      <c r="N50" s="24"/>
    </row>
    <row r="51" spans="1:14" s="2" customFormat="1" ht="15.75" customHeight="1">
      <c r="A51" s="16"/>
      <c r="B51" s="17"/>
      <c r="C51" s="17"/>
      <c r="D51" s="17"/>
      <c r="E51" s="17"/>
      <c r="F51" s="17"/>
      <c r="G51" s="17"/>
      <c r="H51" s="17"/>
      <c r="M51" s="24"/>
      <c r="N51" s="24"/>
    </row>
    <row r="52" spans="1:14" s="2" customFormat="1" ht="15.75" customHeight="1">
      <c r="A52" s="16"/>
      <c r="B52" s="17"/>
      <c r="C52" s="17"/>
      <c r="D52" s="17"/>
      <c r="E52" s="17"/>
      <c r="F52" s="17"/>
      <c r="G52" s="17"/>
      <c r="H52" s="17"/>
      <c r="M52" s="24"/>
      <c r="N52" s="24"/>
    </row>
    <row r="53" spans="1:14" s="2" customFormat="1" ht="15.75" customHeight="1">
      <c r="A53" s="16"/>
      <c r="B53" s="17"/>
      <c r="C53" s="17"/>
      <c r="D53" s="17"/>
      <c r="E53" s="17"/>
      <c r="F53" s="17"/>
      <c r="G53" s="17"/>
      <c r="H53" s="17"/>
      <c r="M53" s="24"/>
      <c r="N53" s="24"/>
    </row>
    <row r="54" spans="1:14" s="2" customFormat="1" ht="15.75" customHeight="1">
      <c r="A54" s="16"/>
      <c r="B54" s="17"/>
      <c r="C54" s="17"/>
      <c r="D54" s="17"/>
      <c r="E54" s="17"/>
      <c r="F54" s="17"/>
      <c r="G54" s="17"/>
      <c r="H54" s="17"/>
      <c r="M54" s="24"/>
      <c r="N54" s="24"/>
    </row>
    <row r="55" spans="1:14" s="2" customFormat="1" ht="15.75" customHeight="1">
      <c r="A55" s="16"/>
      <c r="B55" s="17"/>
      <c r="C55" s="17"/>
      <c r="D55" s="17"/>
      <c r="E55" s="17"/>
      <c r="F55" s="17"/>
      <c r="G55" s="17"/>
      <c r="H55" s="17"/>
      <c r="M55" s="24"/>
      <c r="N55" s="24"/>
    </row>
    <row r="56" spans="1:14" s="2" customFormat="1" ht="15.75" customHeight="1">
      <c r="A56" s="16"/>
      <c r="B56" s="17"/>
      <c r="C56" s="17"/>
      <c r="D56" s="17"/>
      <c r="E56" s="17"/>
      <c r="F56" s="17"/>
      <c r="G56" s="17"/>
      <c r="H56" s="17"/>
      <c r="M56" s="24"/>
      <c r="N56" s="24"/>
    </row>
  </sheetData>
  <sheetProtection/>
  <mergeCells count="1">
    <mergeCell ref="A1:O1"/>
  </mergeCells>
  <printOptions horizontalCentered="1"/>
  <pageMargins left="0.8305555555555556" right="0.9013888888888889" top="0.7513888888888889" bottom="0.7909722222222222" header="0.5076388888888889" footer="0.5076388888888889"/>
  <pageSetup horizontalDpi="600" verticalDpi="600" orientation="portrait"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微软用户</cp:lastModifiedBy>
  <cp:lastPrinted>2016-03-21T01:42:28Z</cp:lastPrinted>
  <dcterms:created xsi:type="dcterms:W3CDTF">2016-03-19T09:48:42Z</dcterms:created>
  <dcterms:modified xsi:type="dcterms:W3CDTF">2016-04-11T01:49:04Z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2052-9.1.0.4833</vt:lpwstr>
  </property>
</Properties>
</file>