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<sst xmlns="http://schemas.openxmlformats.org/spreadsheetml/2006/main" count="414" uniqueCount="256">
  <si>
    <t>姓名</t>
  </si>
  <si>
    <t>报考岗位</t>
  </si>
  <si>
    <t>专业</t>
  </si>
  <si>
    <t>综合知识测试成绩</t>
  </si>
  <si>
    <t>专业知识测试成绩</t>
  </si>
  <si>
    <t>综合知识加权成绩</t>
  </si>
  <si>
    <t>专业知识加权成绩</t>
  </si>
  <si>
    <t>笔试成绩（加权）</t>
  </si>
  <si>
    <t>王茹</t>
  </si>
  <si>
    <t>高寒区作物研究所_管理</t>
  </si>
  <si>
    <t>财务管理</t>
  </si>
  <si>
    <t>刘欢</t>
  </si>
  <si>
    <t>张琰</t>
  </si>
  <si>
    <t>樊芳芳</t>
  </si>
  <si>
    <t>高粱研究所_专技1</t>
  </si>
  <si>
    <t>高粱研究所_专技1</t>
  </si>
  <si>
    <t>水土保持与荒漠化防治</t>
  </si>
  <si>
    <t>水土保持与荒漠化防治</t>
  </si>
  <si>
    <t>孙丽菲</t>
  </si>
  <si>
    <t>崔元文</t>
  </si>
  <si>
    <t>胡丹珠</t>
  </si>
  <si>
    <t>谷子研究所_管理</t>
  </si>
  <si>
    <t>机械设计制造及其自动化</t>
  </si>
  <si>
    <t>机械设计制造及其自动化</t>
  </si>
  <si>
    <t>刘强</t>
  </si>
  <si>
    <t>吴子通</t>
  </si>
  <si>
    <t>王佼</t>
  </si>
  <si>
    <t>谷子研究所_专技1</t>
  </si>
  <si>
    <t>谷子研究所_专技1</t>
  </si>
  <si>
    <t>植物营养学</t>
  </si>
  <si>
    <t>植物营养学</t>
  </si>
  <si>
    <t>王琦</t>
  </si>
  <si>
    <t>谷子研究所_专技1</t>
  </si>
  <si>
    <t>植物营养学</t>
  </si>
  <si>
    <t>杨毅</t>
  </si>
  <si>
    <t>刘田</t>
  </si>
  <si>
    <t>常鹏云</t>
  </si>
  <si>
    <t>闫海丽</t>
  </si>
  <si>
    <t>谷子研究所_专技4</t>
  </si>
  <si>
    <t>土壤学</t>
  </si>
  <si>
    <t>毕升</t>
  </si>
  <si>
    <t>岳丽</t>
  </si>
  <si>
    <t>李晓龙</t>
  </si>
  <si>
    <t>刘晓婷</t>
  </si>
  <si>
    <t>果树研究所_专技1</t>
  </si>
  <si>
    <t>园艺植物种质资源学</t>
  </si>
  <si>
    <t>秦智通</t>
  </si>
  <si>
    <t>果树研究所_专技2</t>
  </si>
  <si>
    <t>林业</t>
  </si>
  <si>
    <t>牛慈琼</t>
  </si>
  <si>
    <t>果树研究所_专技2</t>
  </si>
  <si>
    <t>林业</t>
  </si>
  <si>
    <t>吕婷雯</t>
  </si>
  <si>
    <t>果树研究所_专技2</t>
  </si>
  <si>
    <t>林业</t>
  </si>
  <si>
    <t>白娟</t>
  </si>
  <si>
    <t>果树研究所_专技3</t>
  </si>
  <si>
    <t>生态学或农学</t>
  </si>
  <si>
    <t>何汉琼</t>
  </si>
  <si>
    <t>果树研究所_专技3</t>
  </si>
  <si>
    <t>生态学或农学</t>
  </si>
  <si>
    <t>秦晴</t>
  </si>
  <si>
    <t>吕新云</t>
  </si>
  <si>
    <t>经济作物研究所_专技1</t>
  </si>
  <si>
    <t>生物化学与分子生物学</t>
  </si>
  <si>
    <t>李星</t>
  </si>
  <si>
    <t>李雯</t>
  </si>
  <si>
    <t>生物化学与分子生物学</t>
  </si>
  <si>
    <t>吴建静</t>
  </si>
  <si>
    <t>经济作物研究所_专技2</t>
  </si>
  <si>
    <t>农业科技组织与服务</t>
  </si>
  <si>
    <t>任超</t>
  </si>
  <si>
    <t>张蓓</t>
  </si>
  <si>
    <t>任杰</t>
  </si>
  <si>
    <t>经济作物研究所_专技3</t>
  </si>
  <si>
    <t>经济学</t>
  </si>
  <si>
    <t>宋雅萍</t>
  </si>
  <si>
    <t>经济学</t>
  </si>
  <si>
    <t>张鹏驹</t>
  </si>
  <si>
    <t>卫峥宇</t>
  </si>
  <si>
    <t>经济作物研究所_专技4</t>
  </si>
  <si>
    <t>农林经济管理</t>
  </si>
  <si>
    <t>王婷</t>
  </si>
  <si>
    <t>农林经济管理</t>
  </si>
  <si>
    <t>白如雪</t>
  </si>
  <si>
    <t>刘建生</t>
  </si>
  <si>
    <t>棉花研究所_管理1</t>
  </si>
  <si>
    <t>农学</t>
  </si>
  <si>
    <t>任彦清</t>
  </si>
  <si>
    <t>董晨晨</t>
  </si>
  <si>
    <t>农学</t>
  </si>
  <si>
    <t>王振华</t>
  </si>
  <si>
    <t>棉花研究所_管理2</t>
  </si>
  <si>
    <t>生物工程</t>
  </si>
  <si>
    <t>张小玲</t>
  </si>
  <si>
    <t>吕贝贝</t>
  </si>
  <si>
    <t>袁嘉玮</t>
  </si>
  <si>
    <t>棉花研究所_管理3</t>
  </si>
  <si>
    <t>植物保护</t>
  </si>
  <si>
    <t>张进强</t>
  </si>
  <si>
    <t>强静</t>
  </si>
  <si>
    <t>曹力群</t>
  </si>
  <si>
    <t>棉花研究所_管理4</t>
  </si>
  <si>
    <t>电子信息科学与技术</t>
  </si>
  <si>
    <t>柴浩博</t>
  </si>
  <si>
    <t>郝艺伟</t>
  </si>
  <si>
    <t>电子信息科学与技术</t>
  </si>
  <si>
    <t>王萌</t>
  </si>
  <si>
    <t>棉花研究所_专技1</t>
  </si>
  <si>
    <t>蔬菜学</t>
  </si>
  <si>
    <t>薛变丽</t>
  </si>
  <si>
    <t>石星星</t>
  </si>
  <si>
    <t>姚众</t>
  </si>
  <si>
    <t>棉花研究所_专技2</t>
  </si>
  <si>
    <t>农药学</t>
  </si>
  <si>
    <t>王秀明</t>
  </si>
  <si>
    <t>王珂</t>
  </si>
  <si>
    <t>棉花研究所_专技5</t>
  </si>
  <si>
    <t>作物栽培学与耕作学</t>
  </si>
  <si>
    <t>吕晓飞</t>
  </si>
  <si>
    <t>解丽丽</t>
  </si>
  <si>
    <t>张建亮</t>
  </si>
  <si>
    <t>小麦研究所_管理</t>
  </si>
  <si>
    <t>周佳祺</t>
  </si>
  <si>
    <t>刘兆鹏</t>
  </si>
  <si>
    <t>李倩</t>
  </si>
  <si>
    <t>小麦研究所_专技2</t>
  </si>
  <si>
    <t>作物遗传育种</t>
  </si>
  <si>
    <t>高秀清</t>
  </si>
  <si>
    <t>闫雪</t>
  </si>
  <si>
    <t>贾亚琴</t>
  </si>
  <si>
    <t>小麦研究所_专技5</t>
  </si>
  <si>
    <t>农村与区域发展</t>
  </si>
  <si>
    <t>亢嘉琪</t>
  </si>
  <si>
    <t>农村与区域发展</t>
  </si>
  <si>
    <t>侯凌鹏</t>
  </si>
  <si>
    <t>农村与区域发展</t>
  </si>
  <si>
    <t>王丙全</t>
  </si>
  <si>
    <t>玉米研究所_管理</t>
  </si>
  <si>
    <t>艺术设计</t>
  </si>
  <si>
    <t>胡志奇</t>
  </si>
  <si>
    <t>刘坤</t>
  </si>
  <si>
    <t>任莹</t>
  </si>
  <si>
    <t>玉米研究所_专技</t>
  </si>
  <si>
    <t>杜彦超</t>
  </si>
  <si>
    <t>牛旭龙</t>
  </si>
  <si>
    <t>张琴</t>
  </si>
  <si>
    <t>五寨农业试验站_专技1</t>
  </si>
  <si>
    <t>行政管理学或农业资源与环境</t>
  </si>
  <si>
    <t>乔莹</t>
  </si>
  <si>
    <t>翟宇新</t>
  </si>
  <si>
    <t>张成龙</t>
  </si>
  <si>
    <t>五寨农业试验站_专技2</t>
  </si>
  <si>
    <t>李宏伟</t>
  </si>
  <si>
    <t>李海鹏</t>
  </si>
  <si>
    <t>张新宪</t>
  </si>
  <si>
    <t>农产品贮藏保鲜研究所_专技1</t>
  </si>
  <si>
    <t>微生物学</t>
  </si>
  <si>
    <t>闫舒雅</t>
  </si>
  <si>
    <t>赵希殷</t>
  </si>
  <si>
    <t>微生物学</t>
  </si>
  <si>
    <t>姚莹</t>
  </si>
  <si>
    <t>农产品贮藏保鲜研究所_专技2</t>
  </si>
  <si>
    <t>发展与教育心理学</t>
  </si>
  <si>
    <t>赵琳</t>
  </si>
  <si>
    <t>贾媛</t>
  </si>
  <si>
    <t>发展与教育心理学</t>
  </si>
  <si>
    <t>樊晓璐</t>
  </si>
  <si>
    <t>农业科技信息研究所_专技1</t>
  </si>
  <si>
    <t>图书情报</t>
  </si>
  <si>
    <t>赵璇</t>
  </si>
  <si>
    <t>孟颖超</t>
  </si>
  <si>
    <t>农业科技信息研究所_专技2</t>
  </si>
  <si>
    <t>人口、资源与环境经济学</t>
  </si>
  <si>
    <t>孟昀</t>
  </si>
  <si>
    <t>吴蔚</t>
  </si>
  <si>
    <t>张旭</t>
  </si>
  <si>
    <t>蔬菜研究所_专技</t>
  </si>
  <si>
    <t>张云霞</t>
  </si>
  <si>
    <t>付超</t>
  </si>
  <si>
    <t>陈妍</t>
  </si>
  <si>
    <t>农作物品种资源研究所_专技</t>
  </si>
  <si>
    <t>作物遗传育种或植物学</t>
  </si>
  <si>
    <t>张龙龙</t>
  </si>
  <si>
    <t>董娟</t>
  </si>
  <si>
    <t>韩斌</t>
  </si>
  <si>
    <t>生物技术研究中心_专技</t>
  </si>
  <si>
    <t>郭海锋</t>
  </si>
  <si>
    <t>作物遗传育种或植物学</t>
  </si>
  <si>
    <t>张洁</t>
  </si>
  <si>
    <t>作物遗传育种或植物学</t>
  </si>
  <si>
    <t>马玲玲</t>
  </si>
  <si>
    <t>园艺研究所_管理</t>
  </si>
  <si>
    <t>园艺</t>
  </si>
  <si>
    <t>武攀</t>
  </si>
  <si>
    <t>园艺</t>
  </si>
  <si>
    <t>田建明</t>
  </si>
  <si>
    <t>武敏</t>
  </si>
  <si>
    <t>园艺研究所_专技</t>
  </si>
  <si>
    <t>生态学</t>
  </si>
  <si>
    <t>李静</t>
  </si>
  <si>
    <t>周婷</t>
  </si>
  <si>
    <t>王晋</t>
  </si>
  <si>
    <t>园艺研究所_工勤</t>
  </si>
  <si>
    <t>工程造价</t>
  </si>
  <si>
    <t>梁椿若</t>
  </si>
  <si>
    <t>王达宏</t>
  </si>
  <si>
    <t>张渊</t>
  </si>
  <si>
    <t>农业资源与经济研究所_专技1</t>
  </si>
  <si>
    <t>地图学与地理信息系统</t>
  </si>
  <si>
    <t>王建雷</t>
  </si>
  <si>
    <t>韩小英</t>
  </si>
  <si>
    <t>张蕾</t>
  </si>
  <si>
    <t>农业资源与经济研究所_专技2</t>
  </si>
  <si>
    <t>气象学</t>
  </si>
  <si>
    <t>武亮</t>
  </si>
  <si>
    <t>现代农业研究中心_专技</t>
  </si>
  <si>
    <t>农产品加工及贮藏工程</t>
  </si>
  <si>
    <t>庞震鹏</t>
  </si>
  <si>
    <t>王钰平</t>
  </si>
  <si>
    <t>张希瑶</t>
  </si>
  <si>
    <t>畜牧兽医研究所_专技2</t>
  </si>
  <si>
    <t>动物遗传育种与繁殖</t>
  </si>
  <si>
    <t>温杰锋</t>
  </si>
  <si>
    <t>张炜</t>
  </si>
  <si>
    <t>樊君</t>
  </si>
  <si>
    <t>畜牧兽医研究所_专技3</t>
  </si>
  <si>
    <t>动物营养与饲料科学</t>
  </si>
  <si>
    <t>贾聪慧</t>
  </si>
  <si>
    <t>崔欣</t>
  </si>
  <si>
    <t>畜牧兽医研究所_专技3</t>
  </si>
  <si>
    <t>李育霞</t>
  </si>
  <si>
    <t>农产品质量安全与检测研究所_管理</t>
  </si>
  <si>
    <t>会计学</t>
  </si>
  <si>
    <t>冯田婧</t>
  </si>
  <si>
    <t>尚文婕</t>
  </si>
  <si>
    <t>赵健</t>
  </si>
  <si>
    <t>农产品质量安全与检测研究所_专技1</t>
  </si>
  <si>
    <t>食品科学或农产品安全</t>
  </si>
  <si>
    <t>任鹏程</t>
  </si>
  <si>
    <t>毛恺</t>
  </si>
  <si>
    <t>梁佳</t>
  </si>
  <si>
    <t>农产品质量安全与检测研究所_专技2</t>
  </si>
  <si>
    <t>植物病理学或农药学</t>
  </si>
  <si>
    <t>连少博</t>
  </si>
  <si>
    <t>李睿</t>
  </si>
  <si>
    <t>陈碧云</t>
  </si>
  <si>
    <t>农科院_专技1</t>
  </si>
  <si>
    <t>农林经济管理</t>
  </si>
  <si>
    <t>王斌瑞</t>
  </si>
  <si>
    <t>张宇佳</t>
  </si>
  <si>
    <t>祁蕾</t>
  </si>
  <si>
    <t>农科院_专技2</t>
  </si>
  <si>
    <t>张秀芳</t>
  </si>
  <si>
    <t>张丽芬</t>
  </si>
  <si>
    <t>山西省农业科学院2016年公开招聘拟参加面试人员名单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</si>
</sst>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121">
      <selection activeCell="K128" sqref="K128"/>
    </sheetView>
  </sheetViews>
  <sheetFormatPr defaultColWidth="9.00390625" defaultRowHeight="14.25"/>
  <cols>
    <col min="1" max="1" width="9.50390625" style="0" customWidth="1"/>
    <col min="2" max="2" width="33.00390625" style="0" customWidth="1"/>
    <col min="3" max="3" width="29.625" style="0" customWidth="1"/>
    <col min="4" max="4" width="10.125" style="0" customWidth="1"/>
    <col min="5" max="6" width="10.25390625" style="0" customWidth="1"/>
    <col min="7" max="7" width="10.00390625" style="0" customWidth="1"/>
    <col min="8" max="8" width="9.75390625" style="0" customWidth="1"/>
  </cols>
  <sheetData>
    <row r="1" spans="1:8" s="1" customFormat="1" ht="22.5" customHeight="1">
      <c r="A1" s="7" t="s">
        <v>255</v>
      </c>
      <c r="B1" s="7"/>
      <c r="C1" s="7"/>
      <c r="D1" s="7"/>
      <c r="E1" s="7"/>
      <c r="F1" s="8"/>
      <c r="G1" s="8"/>
      <c r="H1" s="8"/>
    </row>
    <row r="2" spans="1:8" s="1" customFormat="1" ht="39.7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1" customFormat="1" ht="14.25" customHeight="1">
      <c r="A3" s="4" t="s">
        <v>8</v>
      </c>
      <c r="B3" s="4" t="s">
        <v>9</v>
      </c>
      <c r="C3" s="4" t="s">
        <v>10</v>
      </c>
      <c r="D3" s="4">
        <v>80.4</v>
      </c>
      <c r="E3" s="5">
        <v>56</v>
      </c>
      <c r="F3" s="5">
        <f aca="true" t="shared" si="0" ref="F3:G8">D3*0.3</f>
        <v>24.12</v>
      </c>
      <c r="G3" s="5">
        <f t="shared" si="0"/>
        <v>16.8</v>
      </c>
      <c r="H3" s="5">
        <f aca="true" t="shared" si="1" ref="H3:H8">F3+G3</f>
        <v>40.92</v>
      </c>
    </row>
    <row r="4" spans="1:8" s="1" customFormat="1" ht="15" customHeight="1">
      <c r="A4" s="4" t="s">
        <v>12</v>
      </c>
      <c r="B4" s="4" t="s">
        <v>9</v>
      </c>
      <c r="C4" s="4" t="s">
        <v>10</v>
      </c>
      <c r="D4" s="4">
        <v>78.1</v>
      </c>
      <c r="E4" s="5">
        <v>48</v>
      </c>
      <c r="F4" s="5">
        <f t="shared" si="0"/>
        <v>23.429999999999996</v>
      </c>
      <c r="G4" s="5">
        <f t="shared" si="0"/>
        <v>14.399999999999999</v>
      </c>
      <c r="H4" s="5">
        <f t="shared" si="1"/>
        <v>37.83</v>
      </c>
    </row>
    <row r="5" spans="1:8" s="1" customFormat="1" ht="15" customHeight="1">
      <c r="A5" s="4" t="s">
        <v>11</v>
      </c>
      <c r="B5" s="4" t="s">
        <v>9</v>
      </c>
      <c r="C5" s="4" t="s">
        <v>10</v>
      </c>
      <c r="D5" s="4">
        <v>78.9</v>
      </c>
      <c r="E5" s="5">
        <v>46</v>
      </c>
      <c r="F5" s="5">
        <f t="shared" si="0"/>
        <v>23.67</v>
      </c>
      <c r="G5" s="5">
        <f t="shared" si="0"/>
        <v>13.799999999999999</v>
      </c>
      <c r="H5" s="5">
        <f t="shared" si="1"/>
        <v>37.47</v>
      </c>
    </row>
    <row r="6" spans="1:8" s="1" customFormat="1" ht="14.25">
      <c r="A6" s="4" t="s">
        <v>13</v>
      </c>
      <c r="B6" s="4" t="s">
        <v>15</v>
      </c>
      <c r="C6" s="4" t="s">
        <v>17</v>
      </c>
      <c r="D6" s="4">
        <v>79.1</v>
      </c>
      <c r="E6" s="5">
        <v>77</v>
      </c>
      <c r="F6" s="5">
        <f t="shared" si="0"/>
        <v>23.729999999999997</v>
      </c>
      <c r="G6" s="5">
        <f t="shared" si="0"/>
        <v>23.099999999999998</v>
      </c>
      <c r="H6" s="5">
        <f t="shared" si="1"/>
        <v>46.83</v>
      </c>
    </row>
    <row r="7" spans="1:8" s="1" customFormat="1" ht="14.25">
      <c r="A7" s="4" t="s">
        <v>18</v>
      </c>
      <c r="B7" s="4" t="s">
        <v>15</v>
      </c>
      <c r="C7" s="4" t="s">
        <v>17</v>
      </c>
      <c r="D7" s="4">
        <v>65.6</v>
      </c>
      <c r="E7" s="5">
        <v>79</v>
      </c>
      <c r="F7" s="5">
        <f t="shared" si="0"/>
        <v>19.679999999999996</v>
      </c>
      <c r="G7" s="5">
        <f t="shared" si="0"/>
        <v>23.7</v>
      </c>
      <c r="H7" s="5">
        <f t="shared" si="1"/>
        <v>43.379999999999995</v>
      </c>
    </row>
    <row r="8" spans="1:8" ht="14.25">
      <c r="A8" s="4" t="s">
        <v>19</v>
      </c>
      <c r="B8" s="4" t="s">
        <v>14</v>
      </c>
      <c r="C8" s="4" t="s">
        <v>16</v>
      </c>
      <c r="D8" s="4">
        <v>71</v>
      </c>
      <c r="E8" s="5">
        <v>65</v>
      </c>
      <c r="F8" s="5">
        <f t="shared" si="0"/>
        <v>21.3</v>
      </c>
      <c r="G8" s="5">
        <f t="shared" si="0"/>
        <v>19.5</v>
      </c>
      <c r="H8" s="5">
        <f t="shared" si="1"/>
        <v>40.8</v>
      </c>
    </row>
    <row r="9" spans="1:8" ht="14.25">
      <c r="A9" s="6" t="s">
        <v>20</v>
      </c>
      <c r="B9" s="4" t="s">
        <v>21</v>
      </c>
      <c r="C9" s="4" t="s">
        <v>23</v>
      </c>
      <c r="D9" s="4">
        <v>77</v>
      </c>
      <c r="E9" s="5">
        <v>68.5</v>
      </c>
      <c r="F9" s="5">
        <f aca="true" t="shared" si="2" ref="F9:G16">D9*0.3</f>
        <v>23.099999999999998</v>
      </c>
      <c r="G9" s="5">
        <f t="shared" si="2"/>
        <v>20.55</v>
      </c>
      <c r="H9" s="5">
        <f aca="true" t="shared" si="3" ref="H9:H16">F9+G9</f>
        <v>43.65</v>
      </c>
    </row>
    <row r="10" spans="1:8" ht="15" customHeight="1">
      <c r="A10" s="6" t="s">
        <v>24</v>
      </c>
      <c r="B10" s="4" t="s">
        <v>21</v>
      </c>
      <c r="C10" s="4" t="s">
        <v>23</v>
      </c>
      <c r="D10" s="4">
        <v>76.4</v>
      </c>
      <c r="E10" s="5">
        <v>63.5</v>
      </c>
      <c r="F10" s="5">
        <f t="shared" si="2"/>
        <v>22.92</v>
      </c>
      <c r="G10" s="5">
        <f t="shared" si="2"/>
        <v>19.05</v>
      </c>
      <c r="H10" s="5">
        <f t="shared" si="3"/>
        <v>41.97</v>
      </c>
    </row>
    <row r="11" spans="1:8" ht="14.25">
      <c r="A11" s="6" t="s">
        <v>25</v>
      </c>
      <c r="B11" s="4" t="s">
        <v>21</v>
      </c>
      <c r="C11" s="4" t="s">
        <v>23</v>
      </c>
      <c r="D11" s="4">
        <v>77.6</v>
      </c>
      <c r="E11" s="5">
        <v>51</v>
      </c>
      <c r="F11" s="5">
        <f t="shared" si="2"/>
        <v>23.279999999999998</v>
      </c>
      <c r="G11" s="5">
        <f t="shared" si="2"/>
        <v>15.299999999999999</v>
      </c>
      <c r="H11" s="5">
        <f t="shared" si="3"/>
        <v>38.58</v>
      </c>
    </row>
    <row r="12" spans="1:8" ht="14.25">
      <c r="A12" s="4" t="s">
        <v>26</v>
      </c>
      <c r="B12" s="4" t="s">
        <v>28</v>
      </c>
      <c r="C12" s="4" t="s">
        <v>30</v>
      </c>
      <c r="D12" s="4">
        <v>80.8</v>
      </c>
      <c r="E12" s="5">
        <v>78</v>
      </c>
      <c r="F12" s="5">
        <f t="shared" si="2"/>
        <v>24.24</v>
      </c>
      <c r="G12" s="5">
        <f t="shared" si="2"/>
        <v>23.4</v>
      </c>
      <c r="H12" s="5">
        <f t="shared" si="3"/>
        <v>47.64</v>
      </c>
    </row>
    <row r="13" spans="1:8" ht="14.25">
      <c r="A13" s="4" t="s">
        <v>31</v>
      </c>
      <c r="B13" s="4" t="s">
        <v>32</v>
      </c>
      <c r="C13" s="4" t="s">
        <v>33</v>
      </c>
      <c r="D13" s="4">
        <v>75.4</v>
      </c>
      <c r="E13" s="5">
        <v>76</v>
      </c>
      <c r="F13" s="5">
        <f t="shared" si="2"/>
        <v>22.62</v>
      </c>
      <c r="G13" s="5">
        <f t="shared" si="2"/>
        <v>22.8</v>
      </c>
      <c r="H13" s="5">
        <f t="shared" si="3"/>
        <v>45.42</v>
      </c>
    </row>
    <row r="14" spans="1:8" ht="14.25">
      <c r="A14" s="4" t="s">
        <v>34</v>
      </c>
      <c r="B14" s="4" t="s">
        <v>32</v>
      </c>
      <c r="C14" s="4" t="s">
        <v>33</v>
      </c>
      <c r="D14" s="4">
        <v>67.4</v>
      </c>
      <c r="E14" s="5">
        <v>81</v>
      </c>
      <c r="F14" s="5">
        <f t="shared" si="2"/>
        <v>20.220000000000002</v>
      </c>
      <c r="G14" s="5">
        <f t="shared" si="2"/>
        <v>24.3</v>
      </c>
      <c r="H14" s="5">
        <f t="shared" si="3"/>
        <v>44.52</v>
      </c>
    </row>
    <row r="15" spans="1:8" s="1" customFormat="1" ht="14.25">
      <c r="A15" s="4" t="s">
        <v>35</v>
      </c>
      <c r="B15" s="4" t="s">
        <v>27</v>
      </c>
      <c r="C15" s="4" t="s">
        <v>29</v>
      </c>
      <c r="D15" s="4">
        <v>75.8</v>
      </c>
      <c r="E15" s="5">
        <v>64</v>
      </c>
      <c r="F15" s="5">
        <f t="shared" si="2"/>
        <v>22.74</v>
      </c>
      <c r="G15" s="5">
        <f t="shared" si="2"/>
        <v>19.2</v>
      </c>
      <c r="H15" s="5">
        <f t="shared" si="3"/>
        <v>41.94</v>
      </c>
    </row>
    <row r="16" spans="1:8" s="1" customFormat="1" ht="14.25">
      <c r="A16" s="4" t="s">
        <v>36</v>
      </c>
      <c r="B16" s="4" t="s">
        <v>32</v>
      </c>
      <c r="C16" s="4" t="s">
        <v>33</v>
      </c>
      <c r="D16" s="4">
        <v>76.7</v>
      </c>
      <c r="E16" s="5">
        <v>57</v>
      </c>
      <c r="F16" s="5">
        <f t="shared" si="2"/>
        <v>23.01</v>
      </c>
      <c r="G16" s="5">
        <f t="shared" si="2"/>
        <v>17.099999999999998</v>
      </c>
      <c r="H16" s="5">
        <f t="shared" si="3"/>
        <v>40.11</v>
      </c>
    </row>
    <row r="17" spans="1:8" s="1" customFormat="1" ht="14.25">
      <c r="A17" s="4" t="s">
        <v>42</v>
      </c>
      <c r="B17" s="4" t="s">
        <v>27</v>
      </c>
      <c r="C17" s="4" t="s">
        <v>29</v>
      </c>
      <c r="D17" s="4">
        <v>72.4</v>
      </c>
      <c r="E17" s="5">
        <v>51</v>
      </c>
      <c r="F17" s="5">
        <f>D17*0.3</f>
        <v>21.720000000000002</v>
      </c>
      <c r="G17" s="5">
        <f>E17*0.3</f>
        <v>15.299999999999999</v>
      </c>
      <c r="H17" s="5">
        <f aca="true" t="shared" si="4" ref="H17:H48">F17+G17</f>
        <v>37.02</v>
      </c>
    </row>
    <row r="18" spans="1:8" ht="14.25">
      <c r="A18" s="4" t="s">
        <v>37</v>
      </c>
      <c r="B18" s="4" t="s">
        <v>38</v>
      </c>
      <c r="C18" s="4" t="s">
        <v>39</v>
      </c>
      <c r="D18" s="4">
        <v>71.8</v>
      </c>
      <c r="E18" s="5">
        <v>79</v>
      </c>
      <c r="F18" s="5">
        <f aca="true" t="shared" si="5" ref="F18:G21">D18*0.3</f>
        <v>21.54</v>
      </c>
      <c r="G18" s="5">
        <f t="shared" si="5"/>
        <v>23.7</v>
      </c>
      <c r="H18" s="5">
        <f t="shared" si="4"/>
        <v>45.239999999999995</v>
      </c>
    </row>
    <row r="19" spans="1:8" ht="14.25">
      <c r="A19" s="4" t="s">
        <v>40</v>
      </c>
      <c r="B19" s="4" t="s">
        <v>38</v>
      </c>
      <c r="C19" s="4" t="s">
        <v>39</v>
      </c>
      <c r="D19" s="4">
        <v>70.6</v>
      </c>
      <c r="E19" s="5">
        <v>76</v>
      </c>
      <c r="F19" s="5">
        <f t="shared" si="5"/>
        <v>21.179999999999996</v>
      </c>
      <c r="G19" s="5">
        <f t="shared" si="5"/>
        <v>22.8</v>
      </c>
      <c r="H19" s="5">
        <f t="shared" si="4"/>
        <v>43.98</v>
      </c>
    </row>
    <row r="20" spans="1:8" ht="14.25">
      <c r="A20" s="4" t="s">
        <v>41</v>
      </c>
      <c r="B20" s="4" t="s">
        <v>38</v>
      </c>
      <c r="C20" s="4" t="s">
        <v>39</v>
      </c>
      <c r="D20" s="4">
        <v>67</v>
      </c>
      <c r="E20" s="5">
        <v>77</v>
      </c>
      <c r="F20" s="5">
        <f t="shared" si="5"/>
        <v>20.099999999999998</v>
      </c>
      <c r="G20" s="5">
        <f t="shared" si="5"/>
        <v>23.099999999999998</v>
      </c>
      <c r="H20" s="5">
        <f t="shared" si="4"/>
        <v>43.199999999999996</v>
      </c>
    </row>
    <row r="21" spans="1:8" ht="14.25">
      <c r="A21" s="4" t="s">
        <v>43</v>
      </c>
      <c r="B21" s="4" t="s">
        <v>44</v>
      </c>
      <c r="C21" s="4" t="s">
        <v>45</v>
      </c>
      <c r="D21" s="4">
        <v>76.4</v>
      </c>
      <c r="E21" s="5">
        <v>75</v>
      </c>
      <c r="F21" s="5">
        <f t="shared" si="5"/>
        <v>22.92</v>
      </c>
      <c r="G21" s="5">
        <f t="shared" si="5"/>
        <v>22.5</v>
      </c>
      <c r="H21" s="5">
        <f t="shared" si="4"/>
        <v>45.42</v>
      </c>
    </row>
    <row r="22" spans="1:8" ht="14.25">
      <c r="A22" s="4" t="s">
        <v>46</v>
      </c>
      <c r="B22" s="4" t="s">
        <v>47</v>
      </c>
      <c r="C22" s="4" t="s">
        <v>48</v>
      </c>
      <c r="D22" s="4">
        <v>65.6</v>
      </c>
      <c r="E22" s="5">
        <v>59.5</v>
      </c>
      <c r="F22" s="5">
        <f aca="true" t="shared" si="6" ref="F22:F53">D22*0.3</f>
        <v>19.679999999999996</v>
      </c>
      <c r="G22" s="5">
        <f aca="true" t="shared" si="7" ref="G22:G53">E22*0.3</f>
        <v>17.849999999999998</v>
      </c>
      <c r="H22" s="5">
        <f t="shared" si="4"/>
        <v>37.529999999999994</v>
      </c>
    </row>
    <row r="23" spans="1:8" ht="14.25">
      <c r="A23" s="4" t="s">
        <v>49</v>
      </c>
      <c r="B23" s="4" t="s">
        <v>50</v>
      </c>
      <c r="C23" s="4" t="s">
        <v>51</v>
      </c>
      <c r="D23" s="4">
        <v>66.3</v>
      </c>
      <c r="E23" s="5">
        <v>52</v>
      </c>
      <c r="F23" s="5">
        <f t="shared" si="6"/>
        <v>19.889999999999997</v>
      </c>
      <c r="G23" s="5">
        <f t="shared" si="7"/>
        <v>15.6</v>
      </c>
      <c r="H23" s="5">
        <f t="shared" si="4"/>
        <v>35.489999999999995</v>
      </c>
    </row>
    <row r="24" spans="1:8" ht="14.25">
      <c r="A24" s="4" t="s">
        <v>52</v>
      </c>
      <c r="B24" s="4" t="s">
        <v>53</v>
      </c>
      <c r="C24" s="4" t="s">
        <v>54</v>
      </c>
      <c r="D24" s="4">
        <v>63.2</v>
      </c>
      <c r="E24" s="5">
        <v>38</v>
      </c>
      <c r="F24" s="5">
        <f t="shared" si="6"/>
        <v>18.96</v>
      </c>
      <c r="G24" s="5">
        <f t="shared" si="7"/>
        <v>11.4</v>
      </c>
      <c r="H24" s="5">
        <f t="shared" si="4"/>
        <v>30.36</v>
      </c>
    </row>
    <row r="25" spans="1:8" ht="14.25">
      <c r="A25" s="4" t="s">
        <v>55</v>
      </c>
      <c r="B25" s="4" t="s">
        <v>56</v>
      </c>
      <c r="C25" s="4" t="s">
        <v>57</v>
      </c>
      <c r="D25" s="4">
        <v>86.6</v>
      </c>
      <c r="E25" s="5">
        <v>70</v>
      </c>
      <c r="F25" s="5">
        <f t="shared" si="6"/>
        <v>25.979999999999997</v>
      </c>
      <c r="G25" s="5">
        <f t="shared" si="7"/>
        <v>21</v>
      </c>
      <c r="H25" s="5">
        <f t="shared" si="4"/>
        <v>46.98</v>
      </c>
    </row>
    <row r="26" spans="1:8" ht="14.25">
      <c r="A26" s="4" t="s">
        <v>58</v>
      </c>
      <c r="B26" s="4" t="s">
        <v>59</v>
      </c>
      <c r="C26" s="4" t="s">
        <v>60</v>
      </c>
      <c r="D26" s="4">
        <v>70.8</v>
      </c>
      <c r="E26" s="5">
        <v>84</v>
      </c>
      <c r="F26" s="5">
        <f t="shared" si="6"/>
        <v>21.24</v>
      </c>
      <c r="G26" s="5">
        <f t="shared" si="7"/>
        <v>25.2</v>
      </c>
      <c r="H26" s="5">
        <f t="shared" si="4"/>
        <v>46.44</v>
      </c>
    </row>
    <row r="27" spans="1:8" ht="14.25">
      <c r="A27" s="4" t="s">
        <v>61</v>
      </c>
      <c r="B27" s="4" t="s">
        <v>59</v>
      </c>
      <c r="C27" s="4" t="s">
        <v>60</v>
      </c>
      <c r="D27" s="4">
        <v>72.6</v>
      </c>
      <c r="E27" s="5">
        <v>79</v>
      </c>
      <c r="F27" s="5">
        <f t="shared" si="6"/>
        <v>21.779999999999998</v>
      </c>
      <c r="G27" s="5">
        <f t="shared" si="7"/>
        <v>23.7</v>
      </c>
      <c r="H27" s="5">
        <f t="shared" si="4"/>
        <v>45.48</v>
      </c>
    </row>
    <row r="28" spans="1:8" ht="14.25">
      <c r="A28" s="4" t="s">
        <v>62</v>
      </c>
      <c r="B28" s="4" t="s">
        <v>63</v>
      </c>
      <c r="C28" s="4" t="s">
        <v>64</v>
      </c>
      <c r="D28" s="4">
        <v>81.3</v>
      </c>
      <c r="E28" s="5">
        <v>83</v>
      </c>
      <c r="F28" s="5">
        <f t="shared" si="6"/>
        <v>24.389999999999997</v>
      </c>
      <c r="G28" s="5">
        <f t="shared" si="7"/>
        <v>24.9</v>
      </c>
      <c r="H28" s="5">
        <f t="shared" si="4"/>
        <v>49.28999999999999</v>
      </c>
    </row>
    <row r="29" spans="1:8" ht="14.25">
      <c r="A29" s="4" t="s">
        <v>65</v>
      </c>
      <c r="B29" s="4" t="s">
        <v>63</v>
      </c>
      <c r="C29" s="4" t="s">
        <v>64</v>
      </c>
      <c r="D29" s="4">
        <v>84</v>
      </c>
      <c r="E29" s="5">
        <v>66</v>
      </c>
      <c r="F29" s="5">
        <f t="shared" si="6"/>
        <v>25.2</v>
      </c>
      <c r="G29" s="5">
        <f t="shared" si="7"/>
        <v>19.8</v>
      </c>
      <c r="H29" s="5">
        <f t="shared" si="4"/>
        <v>45</v>
      </c>
    </row>
    <row r="30" spans="1:8" ht="14.25">
      <c r="A30" s="4" t="s">
        <v>66</v>
      </c>
      <c r="B30" s="4" t="s">
        <v>63</v>
      </c>
      <c r="C30" s="4" t="s">
        <v>67</v>
      </c>
      <c r="D30" s="4">
        <v>75</v>
      </c>
      <c r="E30" s="5">
        <v>70</v>
      </c>
      <c r="F30" s="5">
        <f t="shared" si="6"/>
        <v>22.5</v>
      </c>
      <c r="G30" s="5">
        <f t="shared" si="7"/>
        <v>21</v>
      </c>
      <c r="H30" s="5">
        <f t="shared" si="4"/>
        <v>43.5</v>
      </c>
    </row>
    <row r="31" spans="1:8" ht="14.25">
      <c r="A31" s="4" t="s">
        <v>68</v>
      </c>
      <c r="B31" s="4" t="s">
        <v>69</v>
      </c>
      <c r="C31" s="4" t="s">
        <v>70</v>
      </c>
      <c r="D31" s="4">
        <v>77.1</v>
      </c>
      <c r="E31" s="5">
        <v>68</v>
      </c>
      <c r="F31" s="5">
        <f t="shared" si="6"/>
        <v>23.13</v>
      </c>
      <c r="G31" s="5">
        <f t="shared" si="7"/>
        <v>20.4</v>
      </c>
      <c r="H31" s="5">
        <f t="shared" si="4"/>
        <v>43.53</v>
      </c>
    </row>
    <row r="32" spans="1:8" ht="14.25">
      <c r="A32" s="4" t="s">
        <v>71</v>
      </c>
      <c r="B32" s="4" t="s">
        <v>69</v>
      </c>
      <c r="C32" s="4" t="s">
        <v>70</v>
      </c>
      <c r="D32" s="4">
        <v>72.5</v>
      </c>
      <c r="E32" s="5">
        <v>66</v>
      </c>
      <c r="F32" s="5">
        <f t="shared" si="6"/>
        <v>21.75</v>
      </c>
      <c r="G32" s="5">
        <f t="shared" si="7"/>
        <v>19.8</v>
      </c>
      <c r="H32" s="5">
        <f t="shared" si="4"/>
        <v>41.55</v>
      </c>
    </row>
    <row r="33" spans="1:8" ht="14.25">
      <c r="A33" s="4" t="s">
        <v>72</v>
      </c>
      <c r="B33" s="4" t="s">
        <v>69</v>
      </c>
      <c r="C33" s="4" t="s">
        <v>70</v>
      </c>
      <c r="D33" s="4">
        <v>72.1</v>
      </c>
      <c r="E33" s="5">
        <v>66</v>
      </c>
      <c r="F33" s="5">
        <f t="shared" si="6"/>
        <v>21.63</v>
      </c>
      <c r="G33" s="5">
        <f t="shared" si="7"/>
        <v>19.8</v>
      </c>
      <c r="H33" s="5">
        <f t="shared" si="4"/>
        <v>41.43</v>
      </c>
    </row>
    <row r="34" spans="1:8" ht="14.25">
      <c r="A34" s="4" t="s">
        <v>73</v>
      </c>
      <c r="B34" s="4" t="s">
        <v>74</v>
      </c>
      <c r="C34" s="4" t="s">
        <v>75</v>
      </c>
      <c r="D34" s="4">
        <v>80.8</v>
      </c>
      <c r="E34" s="5">
        <v>69</v>
      </c>
      <c r="F34" s="5">
        <f t="shared" si="6"/>
        <v>24.24</v>
      </c>
      <c r="G34" s="5">
        <f t="shared" si="7"/>
        <v>20.7</v>
      </c>
      <c r="H34" s="5">
        <f t="shared" si="4"/>
        <v>44.94</v>
      </c>
    </row>
    <row r="35" spans="1:8" ht="14.25">
      <c r="A35" s="4" t="s">
        <v>76</v>
      </c>
      <c r="B35" s="4" t="s">
        <v>74</v>
      </c>
      <c r="C35" s="4" t="s">
        <v>77</v>
      </c>
      <c r="D35" s="4">
        <v>78.4</v>
      </c>
      <c r="E35" s="5">
        <v>56</v>
      </c>
      <c r="F35" s="5">
        <f t="shared" si="6"/>
        <v>23.52</v>
      </c>
      <c r="G35" s="5">
        <f t="shared" si="7"/>
        <v>16.8</v>
      </c>
      <c r="H35" s="5">
        <f t="shared" si="4"/>
        <v>40.32</v>
      </c>
    </row>
    <row r="36" spans="1:8" ht="14.25">
      <c r="A36" s="4" t="s">
        <v>78</v>
      </c>
      <c r="B36" s="4" t="s">
        <v>74</v>
      </c>
      <c r="C36" s="4" t="s">
        <v>77</v>
      </c>
      <c r="D36" s="4">
        <v>80.8</v>
      </c>
      <c r="E36" s="5">
        <v>49</v>
      </c>
      <c r="F36" s="5">
        <f t="shared" si="6"/>
        <v>24.24</v>
      </c>
      <c r="G36" s="5">
        <f t="shared" si="7"/>
        <v>14.7</v>
      </c>
      <c r="H36" s="5">
        <f t="shared" si="4"/>
        <v>38.94</v>
      </c>
    </row>
    <row r="37" spans="1:8" ht="14.25">
      <c r="A37" s="4" t="s">
        <v>79</v>
      </c>
      <c r="B37" s="4" t="s">
        <v>80</v>
      </c>
      <c r="C37" s="4" t="s">
        <v>81</v>
      </c>
      <c r="D37" s="4">
        <v>87.6</v>
      </c>
      <c r="E37" s="5">
        <v>73</v>
      </c>
      <c r="F37" s="5">
        <f t="shared" si="6"/>
        <v>26.279999999999998</v>
      </c>
      <c r="G37" s="5">
        <f t="shared" si="7"/>
        <v>21.9</v>
      </c>
      <c r="H37" s="5">
        <f t="shared" si="4"/>
        <v>48.17999999999999</v>
      </c>
    </row>
    <row r="38" spans="1:8" ht="14.25">
      <c r="A38" s="4" t="s">
        <v>82</v>
      </c>
      <c r="B38" s="4" t="s">
        <v>80</v>
      </c>
      <c r="C38" s="4" t="s">
        <v>83</v>
      </c>
      <c r="D38" s="4">
        <v>81.9</v>
      </c>
      <c r="E38" s="5">
        <v>70</v>
      </c>
      <c r="F38" s="5">
        <f t="shared" si="6"/>
        <v>24.57</v>
      </c>
      <c r="G38" s="5">
        <f t="shared" si="7"/>
        <v>21</v>
      </c>
      <c r="H38" s="5">
        <f t="shared" si="4"/>
        <v>45.57</v>
      </c>
    </row>
    <row r="39" spans="1:8" ht="14.25">
      <c r="A39" s="4" t="s">
        <v>84</v>
      </c>
      <c r="B39" s="4" t="s">
        <v>80</v>
      </c>
      <c r="C39" s="4" t="s">
        <v>83</v>
      </c>
      <c r="D39" s="4">
        <v>81.8</v>
      </c>
      <c r="E39" s="5">
        <v>68</v>
      </c>
      <c r="F39" s="5">
        <f t="shared" si="6"/>
        <v>24.54</v>
      </c>
      <c r="G39" s="5">
        <f t="shared" si="7"/>
        <v>20.4</v>
      </c>
      <c r="H39" s="5">
        <f t="shared" si="4"/>
        <v>44.94</v>
      </c>
    </row>
    <row r="40" spans="1:8" ht="14.25">
      <c r="A40" s="4" t="s">
        <v>85</v>
      </c>
      <c r="B40" s="4" t="s">
        <v>86</v>
      </c>
      <c r="C40" s="4" t="s">
        <v>87</v>
      </c>
      <c r="D40" s="4">
        <v>79.8</v>
      </c>
      <c r="E40" s="5">
        <v>77</v>
      </c>
      <c r="F40" s="5">
        <f t="shared" si="6"/>
        <v>23.939999999999998</v>
      </c>
      <c r="G40" s="5">
        <f t="shared" si="7"/>
        <v>23.099999999999998</v>
      </c>
      <c r="H40" s="5">
        <f t="shared" si="4"/>
        <v>47.03999999999999</v>
      </c>
    </row>
    <row r="41" spans="1:8" ht="14.25">
      <c r="A41" s="4" t="s">
        <v>88</v>
      </c>
      <c r="B41" s="4" t="s">
        <v>86</v>
      </c>
      <c r="C41" s="4" t="s">
        <v>87</v>
      </c>
      <c r="D41" s="4">
        <v>71.2</v>
      </c>
      <c r="E41" s="5">
        <v>82</v>
      </c>
      <c r="F41" s="5">
        <f t="shared" si="6"/>
        <v>21.36</v>
      </c>
      <c r="G41" s="5">
        <f t="shared" si="7"/>
        <v>24.599999999999998</v>
      </c>
      <c r="H41" s="5">
        <f t="shared" si="4"/>
        <v>45.959999999999994</v>
      </c>
    </row>
    <row r="42" spans="1:8" ht="15" customHeight="1">
      <c r="A42" s="4" t="s">
        <v>89</v>
      </c>
      <c r="B42" s="4" t="s">
        <v>86</v>
      </c>
      <c r="C42" s="4" t="s">
        <v>90</v>
      </c>
      <c r="D42" s="4">
        <v>76.4</v>
      </c>
      <c r="E42" s="5">
        <v>76</v>
      </c>
      <c r="F42" s="5">
        <f t="shared" si="6"/>
        <v>22.92</v>
      </c>
      <c r="G42" s="5">
        <f t="shared" si="7"/>
        <v>22.8</v>
      </c>
      <c r="H42" s="5">
        <f t="shared" si="4"/>
        <v>45.72</v>
      </c>
    </row>
    <row r="43" spans="1:8" ht="14.25">
      <c r="A43" s="4" t="s">
        <v>91</v>
      </c>
      <c r="B43" s="4" t="s">
        <v>92</v>
      </c>
      <c r="C43" s="4" t="s">
        <v>93</v>
      </c>
      <c r="D43" s="4">
        <v>78.6</v>
      </c>
      <c r="E43" s="5">
        <v>60</v>
      </c>
      <c r="F43" s="5">
        <f t="shared" si="6"/>
        <v>23.58</v>
      </c>
      <c r="G43" s="5">
        <f t="shared" si="7"/>
        <v>18</v>
      </c>
      <c r="H43" s="5">
        <f t="shared" si="4"/>
        <v>41.58</v>
      </c>
    </row>
    <row r="44" spans="1:8" ht="14.25">
      <c r="A44" s="4" t="s">
        <v>94</v>
      </c>
      <c r="B44" s="4" t="s">
        <v>92</v>
      </c>
      <c r="C44" s="4" t="s">
        <v>93</v>
      </c>
      <c r="D44" s="4">
        <v>79.2</v>
      </c>
      <c r="E44" s="5">
        <v>54</v>
      </c>
      <c r="F44" s="5">
        <f t="shared" si="6"/>
        <v>23.76</v>
      </c>
      <c r="G44" s="5">
        <f t="shared" si="7"/>
        <v>16.2</v>
      </c>
      <c r="H44" s="5">
        <f t="shared" si="4"/>
        <v>39.96</v>
      </c>
    </row>
    <row r="45" spans="1:8" ht="14.25">
      <c r="A45" s="4" t="s">
        <v>95</v>
      </c>
      <c r="B45" s="4" t="s">
        <v>92</v>
      </c>
      <c r="C45" s="4" t="s">
        <v>93</v>
      </c>
      <c r="D45" s="4">
        <v>76.1</v>
      </c>
      <c r="E45" s="5">
        <v>56</v>
      </c>
      <c r="F45" s="5">
        <f t="shared" si="6"/>
        <v>22.83</v>
      </c>
      <c r="G45" s="5">
        <f t="shared" si="7"/>
        <v>16.8</v>
      </c>
      <c r="H45" s="5">
        <f t="shared" si="4"/>
        <v>39.629999999999995</v>
      </c>
    </row>
    <row r="46" spans="1:8" ht="14.25">
      <c r="A46" s="4" t="s">
        <v>96</v>
      </c>
      <c r="B46" s="4" t="s">
        <v>97</v>
      </c>
      <c r="C46" s="4" t="s">
        <v>98</v>
      </c>
      <c r="D46" s="4">
        <v>74.5</v>
      </c>
      <c r="E46" s="5">
        <v>78</v>
      </c>
      <c r="F46" s="5">
        <f t="shared" si="6"/>
        <v>22.349999999999998</v>
      </c>
      <c r="G46" s="5">
        <f t="shared" si="7"/>
        <v>23.4</v>
      </c>
      <c r="H46" s="5">
        <f t="shared" si="4"/>
        <v>45.75</v>
      </c>
    </row>
    <row r="47" spans="1:8" ht="14.25">
      <c r="A47" s="4" t="s">
        <v>99</v>
      </c>
      <c r="B47" s="4" t="s">
        <v>97</v>
      </c>
      <c r="C47" s="4" t="s">
        <v>98</v>
      </c>
      <c r="D47" s="4">
        <v>73.8</v>
      </c>
      <c r="E47" s="5">
        <v>66</v>
      </c>
      <c r="F47" s="5">
        <f t="shared" si="6"/>
        <v>22.139999999999997</v>
      </c>
      <c r="G47" s="5">
        <f t="shared" si="7"/>
        <v>19.8</v>
      </c>
      <c r="H47" s="5">
        <f t="shared" si="4"/>
        <v>41.94</v>
      </c>
    </row>
    <row r="48" spans="1:8" ht="14.25" customHeight="1">
      <c r="A48" s="4" t="s">
        <v>100</v>
      </c>
      <c r="B48" s="4" t="s">
        <v>97</v>
      </c>
      <c r="C48" s="4" t="s">
        <v>98</v>
      </c>
      <c r="D48" s="4">
        <v>75.2</v>
      </c>
      <c r="E48" s="5">
        <v>59.5</v>
      </c>
      <c r="F48" s="5">
        <f t="shared" si="6"/>
        <v>22.56</v>
      </c>
      <c r="G48" s="5">
        <f t="shared" si="7"/>
        <v>17.849999999999998</v>
      </c>
      <c r="H48" s="5">
        <f t="shared" si="4"/>
        <v>40.41</v>
      </c>
    </row>
    <row r="49" spans="1:8" ht="14.25">
      <c r="A49" s="4" t="s">
        <v>101</v>
      </c>
      <c r="B49" s="4" t="s">
        <v>102</v>
      </c>
      <c r="C49" s="4" t="s">
        <v>103</v>
      </c>
      <c r="D49" s="4">
        <v>84.7</v>
      </c>
      <c r="E49" s="5">
        <v>36</v>
      </c>
      <c r="F49" s="5">
        <f t="shared" si="6"/>
        <v>25.41</v>
      </c>
      <c r="G49" s="5">
        <f t="shared" si="7"/>
        <v>10.799999999999999</v>
      </c>
      <c r="H49" s="5">
        <f aca="true" t="shared" si="8" ref="H49:H80">F49+G49</f>
        <v>36.21</v>
      </c>
    </row>
    <row r="50" spans="1:8" ht="14.25">
      <c r="A50" s="4" t="s">
        <v>104</v>
      </c>
      <c r="B50" s="4" t="s">
        <v>102</v>
      </c>
      <c r="C50" s="4" t="s">
        <v>103</v>
      </c>
      <c r="D50" s="4">
        <v>77.4</v>
      </c>
      <c r="E50" s="5">
        <v>41</v>
      </c>
      <c r="F50" s="5">
        <f t="shared" si="6"/>
        <v>23.220000000000002</v>
      </c>
      <c r="G50" s="5">
        <f t="shared" si="7"/>
        <v>12.299999999999999</v>
      </c>
      <c r="H50" s="5">
        <f t="shared" si="8"/>
        <v>35.52</v>
      </c>
    </row>
    <row r="51" spans="1:8" ht="14.25">
      <c r="A51" s="4" t="s">
        <v>105</v>
      </c>
      <c r="B51" s="4" t="s">
        <v>102</v>
      </c>
      <c r="C51" s="4" t="s">
        <v>106</v>
      </c>
      <c r="D51" s="4">
        <v>77.8</v>
      </c>
      <c r="E51" s="5">
        <v>32</v>
      </c>
      <c r="F51" s="5">
        <f t="shared" si="6"/>
        <v>23.34</v>
      </c>
      <c r="G51" s="5">
        <f t="shared" si="7"/>
        <v>9.6</v>
      </c>
      <c r="H51" s="5">
        <f t="shared" si="8"/>
        <v>32.94</v>
      </c>
    </row>
    <row r="52" spans="1:8" ht="14.25">
      <c r="A52" s="4" t="s">
        <v>107</v>
      </c>
      <c r="B52" s="4" t="s">
        <v>108</v>
      </c>
      <c r="C52" s="4" t="s">
        <v>109</v>
      </c>
      <c r="D52" s="4">
        <v>71</v>
      </c>
      <c r="E52" s="5">
        <v>88</v>
      </c>
      <c r="F52" s="5">
        <f t="shared" si="6"/>
        <v>21.3</v>
      </c>
      <c r="G52" s="5">
        <f t="shared" si="7"/>
        <v>26.4</v>
      </c>
      <c r="H52" s="5">
        <f t="shared" si="8"/>
        <v>47.7</v>
      </c>
    </row>
    <row r="53" spans="1:8" ht="14.25">
      <c r="A53" s="4" t="s">
        <v>110</v>
      </c>
      <c r="B53" s="4" t="s">
        <v>108</v>
      </c>
      <c r="C53" s="4" t="s">
        <v>109</v>
      </c>
      <c r="D53" s="4">
        <v>73</v>
      </c>
      <c r="E53" s="5">
        <v>62.5</v>
      </c>
      <c r="F53" s="5">
        <f t="shared" si="6"/>
        <v>21.9</v>
      </c>
      <c r="G53" s="5">
        <f t="shared" si="7"/>
        <v>18.75</v>
      </c>
      <c r="H53" s="5">
        <f t="shared" si="8"/>
        <v>40.65</v>
      </c>
    </row>
    <row r="54" spans="1:8" ht="14.25">
      <c r="A54" s="4" t="s">
        <v>111</v>
      </c>
      <c r="B54" s="4" t="s">
        <v>108</v>
      </c>
      <c r="C54" s="4" t="s">
        <v>109</v>
      </c>
      <c r="D54" s="4">
        <v>69.5</v>
      </c>
      <c r="E54" s="5">
        <v>50.5</v>
      </c>
      <c r="F54" s="5">
        <f aca="true" t="shared" si="9" ref="F54:F85">D54*0.3</f>
        <v>20.849999999999998</v>
      </c>
      <c r="G54" s="5">
        <f aca="true" t="shared" si="10" ref="G54:G85">E54*0.3</f>
        <v>15.149999999999999</v>
      </c>
      <c r="H54" s="5">
        <f t="shared" si="8"/>
        <v>36</v>
      </c>
    </row>
    <row r="55" spans="1:8" ht="14.25">
      <c r="A55" s="4" t="s">
        <v>112</v>
      </c>
      <c r="B55" s="4" t="s">
        <v>113</v>
      </c>
      <c r="C55" s="4" t="s">
        <v>114</v>
      </c>
      <c r="D55" s="4">
        <v>75.1</v>
      </c>
      <c r="E55" s="5">
        <v>82</v>
      </c>
      <c r="F55" s="5">
        <f t="shared" si="9"/>
        <v>22.529999999999998</v>
      </c>
      <c r="G55" s="5">
        <f t="shared" si="10"/>
        <v>24.599999999999998</v>
      </c>
      <c r="H55" s="5">
        <f t="shared" si="8"/>
        <v>47.129999999999995</v>
      </c>
    </row>
    <row r="56" spans="1:8" ht="14.25">
      <c r="A56" s="4" t="s">
        <v>115</v>
      </c>
      <c r="B56" s="4" t="s">
        <v>113</v>
      </c>
      <c r="C56" s="4" t="s">
        <v>114</v>
      </c>
      <c r="D56" s="4">
        <v>70.7</v>
      </c>
      <c r="E56" s="5">
        <v>58.5</v>
      </c>
      <c r="F56" s="5">
        <f t="shared" si="9"/>
        <v>21.21</v>
      </c>
      <c r="G56" s="5">
        <f t="shared" si="10"/>
        <v>17.55</v>
      </c>
      <c r="H56" s="5">
        <f t="shared" si="8"/>
        <v>38.760000000000005</v>
      </c>
    </row>
    <row r="57" spans="1:8" ht="14.25">
      <c r="A57" s="4" t="s">
        <v>116</v>
      </c>
      <c r="B57" s="4" t="s">
        <v>117</v>
      </c>
      <c r="C57" s="4" t="s">
        <v>118</v>
      </c>
      <c r="D57" s="4">
        <v>77.1</v>
      </c>
      <c r="E57" s="5">
        <v>77</v>
      </c>
      <c r="F57" s="5">
        <f t="shared" si="9"/>
        <v>23.13</v>
      </c>
      <c r="G57" s="5">
        <f t="shared" si="10"/>
        <v>23.099999999999998</v>
      </c>
      <c r="H57" s="5">
        <f t="shared" si="8"/>
        <v>46.23</v>
      </c>
    </row>
    <row r="58" spans="1:8" ht="14.25">
      <c r="A58" s="4" t="s">
        <v>119</v>
      </c>
      <c r="B58" s="4" t="s">
        <v>117</v>
      </c>
      <c r="C58" s="4" t="s">
        <v>118</v>
      </c>
      <c r="D58" s="4">
        <v>71.7</v>
      </c>
      <c r="E58" s="5">
        <v>67</v>
      </c>
      <c r="F58" s="5">
        <f t="shared" si="9"/>
        <v>21.51</v>
      </c>
      <c r="G58" s="5">
        <f t="shared" si="10"/>
        <v>20.099999999999998</v>
      </c>
      <c r="H58" s="5">
        <f t="shared" si="8"/>
        <v>41.61</v>
      </c>
    </row>
    <row r="59" spans="1:8" ht="14.25">
      <c r="A59" s="4" t="s">
        <v>120</v>
      </c>
      <c r="B59" s="4" t="s">
        <v>117</v>
      </c>
      <c r="C59" s="4" t="s">
        <v>118</v>
      </c>
      <c r="D59" s="4">
        <v>71.5</v>
      </c>
      <c r="E59" s="5">
        <v>67</v>
      </c>
      <c r="F59" s="5">
        <f t="shared" si="9"/>
        <v>21.45</v>
      </c>
      <c r="G59" s="5">
        <f t="shared" si="10"/>
        <v>20.099999999999998</v>
      </c>
      <c r="H59" s="5">
        <f t="shared" si="8"/>
        <v>41.55</v>
      </c>
    </row>
    <row r="60" spans="1:8" ht="14.25">
      <c r="A60" s="4" t="s">
        <v>121</v>
      </c>
      <c r="B60" s="4" t="s">
        <v>122</v>
      </c>
      <c r="C60" s="4" t="s">
        <v>22</v>
      </c>
      <c r="D60" s="4">
        <v>82.8</v>
      </c>
      <c r="E60" s="5">
        <v>57.5</v>
      </c>
      <c r="F60" s="5">
        <f t="shared" si="9"/>
        <v>24.84</v>
      </c>
      <c r="G60" s="5">
        <f t="shared" si="10"/>
        <v>17.25</v>
      </c>
      <c r="H60" s="5">
        <f t="shared" si="8"/>
        <v>42.09</v>
      </c>
    </row>
    <row r="61" spans="1:8" ht="14.25">
      <c r="A61" s="4" t="s">
        <v>123</v>
      </c>
      <c r="B61" s="4" t="s">
        <v>122</v>
      </c>
      <c r="C61" s="4" t="s">
        <v>22</v>
      </c>
      <c r="D61" s="4">
        <v>77.8</v>
      </c>
      <c r="E61" s="5">
        <v>58.5</v>
      </c>
      <c r="F61" s="5">
        <f t="shared" si="9"/>
        <v>23.34</v>
      </c>
      <c r="G61" s="5">
        <f t="shared" si="10"/>
        <v>17.55</v>
      </c>
      <c r="H61" s="5">
        <f t="shared" si="8"/>
        <v>40.89</v>
      </c>
    </row>
    <row r="62" spans="1:8" ht="14.25">
      <c r="A62" s="4" t="s">
        <v>124</v>
      </c>
      <c r="B62" s="4" t="s">
        <v>122</v>
      </c>
      <c r="C62" s="4" t="s">
        <v>22</v>
      </c>
      <c r="D62" s="4">
        <v>77.3</v>
      </c>
      <c r="E62" s="5">
        <v>58.5</v>
      </c>
      <c r="F62" s="5">
        <f t="shared" si="9"/>
        <v>23.189999999999998</v>
      </c>
      <c r="G62" s="5">
        <f t="shared" si="10"/>
        <v>17.55</v>
      </c>
      <c r="H62" s="5">
        <f t="shared" si="8"/>
        <v>40.739999999999995</v>
      </c>
    </row>
    <row r="63" spans="1:8" ht="14.25">
      <c r="A63" s="4" t="s">
        <v>125</v>
      </c>
      <c r="B63" s="4" t="s">
        <v>126</v>
      </c>
      <c r="C63" s="4" t="s">
        <v>127</v>
      </c>
      <c r="D63" s="4">
        <v>85</v>
      </c>
      <c r="E63" s="5">
        <v>70</v>
      </c>
      <c r="F63" s="5">
        <f t="shared" si="9"/>
        <v>25.5</v>
      </c>
      <c r="G63" s="5">
        <f t="shared" si="10"/>
        <v>21</v>
      </c>
      <c r="H63" s="5">
        <f t="shared" si="8"/>
        <v>46.5</v>
      </c>
    </row>
    <row r="64" spans="1:8" ht="14.25">
      <c r="A64" s="4" t="s">
        <v>128</v>
      </c>
      <c r="B64" s="4" t="s">
        <v>126</v>
      </c>
      <c r="C64" s="4" t="s">
        <v>127</v>
      </c>
      <c r="D64" s="4">
        <v>69.9</v>
      </c>
      <c r="E64" s="5">
        <v>46</v>
      </c>
      <c r="F64" s="5">
        <f t="shared" si="9"/>
        <v>20.970000000000002</v>
      </c>
      <c r="G64" s="5">
        <f t="shared" si="10"/>
        <v>13.799999999999999</v>
      </c>
      <c r="H64" s="5">
        <f t="shared" si="8"/>
        <v>34.77</v>
      </c>
    </row>
    <row r="65" spans="1:8" ht="14.25">
      <c r="A65" s="4" t="s">
        <v>129</v>
      </c>
      <c r="B65" s="4" t="s">
        <v>126</v>
      </c>
      <c r="C65" s="4" t="s">
        <v>127</v>
      </c>
      <c r="D65" s="4">
        <v>62.4</v>
      </c>
      <c r="E65" s="5">
        <v>50</v>
      </c>
      <c r="F65" s="5">
        <f t="shared" si="9"/>
        <v>18.72</v>
      </c>
      <c r="G65" s="5">
        <f t="shared" si="10"/>
        <v>15</v>
      </c>
      <c r="H65" s="5">
        <f t="shared" si="8"/>
        <v>33.72</v>
      </c>
    </row>
    <row r="66" spans="1:8" ht="14.25">
      <c r="A66" s="4" t="s">
        <v>130</v>
      </c>
      <c r="B66" s="4" t="s">
        <v>131</v>
      </c>
      <c r="C66" s="4" t="s">
        <v>132</v>
      </c>
      <c r="D66" s="4">
        <v>81.2</v>
      </c>
      <c r="E66" s="5">
        <v>70</v>
      </c>
      <c r="F66" s="5">
        <f t="shared" si="9"/>
        <v>24.36</v>
      </c>
      <c r="G66" s="5">
        <f t="shared" si="10"/>
        <v>21</v>
      </c>
      <c r="H66" s="5">
        <f t="shared" si="8"/>
        <v>45.36</v>
      </c>
    </row>
    <row r="67" spans="1:8" ht="14.25">
      <c r="A67" s="4" t="s">
        <v>133</v>
      </c>
      <c r="B67" s="4" t="s">
        <v>131</v>
      </c>
      <c r="C67" s="4" t="s">
        <v>134</v>
      </c>
      <c r="D67" s="4">
        <v>77.5</v>
      </c>
      <c r="E67" s="5">
        <v>60</v>
      </c>
      <c r="F67" s="5">
        <f t="shared" si="9"/>
        <v>23.25</v>
      </c>
      <c r="G67" s="5">
        <f t="shared" si="10"/>
        <v>18</v>
      </c>
      <c r="H67" s="5">
        <f t="shared" si="8"/>
        <v>41.25</v>
      </c>
    </row>
    <row r="68" spans="1:8" ht="14.25">
      <c r="A68" s="4" t="s">
        <v>135</v>
      </c>
      <c r="B68" s="4" t="s">
        <v>131</v>
      </c>
      <c r="C68" s="4" t="s">
        <v>136</v>
      </c>
      <c r="D68" s="4">
        <v>82.4</v>
      </c>
      <c r="E68" s="5">
        <v>54</v>
      </c>
      <c r="F68" s="5">
        <f t="shared" si="9"/>
        <v>24.720000000000002</v>
      </c>
      <c r="G68" s="5">
        <f t="shared" si="10"/>
        <v>16.2</v>
      </c>
      <c r="H68" s="5">
        <f t="shared" si="8"/>
        <v>40.92</v>
      </c>
    </row>
    <row r="69" spans="1:8" ht="14.25">
      <c r="A69" s="4" t="s">
        <v>137</v>
      </c>
      <c r="B69" s="4" t="s">
        <v>138</v>
      </c>
      <c r="C69" s="4" t="s">
        <v>139</v>
      </c>
      <c r="D69" s="4">
        <v>78.8</v>
      </c>
      <c r="E69" s="5">
        <v>75.5</v>
      </c>
      <c r="F69" s="5">
        <f t="shared" si="9"/>
        <v>23.639999999999997</v>
      </c>
      <c r="G69" s="5">
        <f t="shared" si="10"/>
        <v>22.65</v>
      </c>
      <c r="H69" s="5">
        <f t="shared" si="8"/>
        <v>46.28999999999999</v>
      </c>
    </row>
    <row r="70" spans="1:8" ht="14.25">
      <c r="A70" s="4" t="s">
        <v>140</v>
      </c>
      <c r="B70" s="4" t="s">
        <v>138</v>
      </c>
      <c r="C70" s="4" t="s">
        <v>139</v>
      </c>
      <c r="D70" s="4">
        <v>79.8</v>
      </c>
      <c r="E70" s="5">
        <v>71.5</v>
      </c>
      <c r="F70" s="5">
        <f t="shared" si="9"/>
        <v>23.939999999999998</v>
      </c>
      <c r="G70" s="5">
        <f t="shared" si="10"/>
        <v>21.45</v>
      </c>
      <c r="H70" s="5">
        <f t="shared" si="8"/>
        <v>45.39</v>
      </c>
    </row>
    <row r="71" spans="1:8" ht="14.25">
      <c r="A71" s="4" t="s">
        <v>141</v>
      </c>
      <c r="B71" s="4" t="s">
        <v>138</v>
      </c>
      <c r="C71" s="4" t="s">
        <v>139</v>
      </c>
      <c r="D71" s="4">
        <v>81.8</v>
      </c>
      <c r="E71" s="5">
        <v>61</v>
      </c>
      <c r="F71" s="5">
        <f t="shared" si="9"/>
        <v>24.54</v>
      </c>
      <c r="G71" s="5">
        <f t="shared" si="10"/>
        <v>18.3</v>
      </c>
      <c r="H71" s="5">
        <f t="shared" si="8"/>
        <v>42.84</v>
      </c>
    </row>
    <row r="72" spans="1:8" ht="14.25">
      <c r="A72" s="4" t="s">
        <v>142</v>
      </c>
      <c r="B72" s="4" t="s">
        <v>143</v>
      </c>
      <c r="C72" s="4" t="s">
        <v>127</v>
      </c>
      <c r="D72" s="4">
        <v>83.6</v>
      </c>
      <c r="E72" s="5">
        <v>61</v>
      </c>
      <c r="F72" s="5">
        <f t="shared" si="9"/>
        <v>25.08</v>
      </c>
      <c r="G72" s="5">
        <f t="shared" si="10"/>
        <v>18.3</v>
      </c>
      <c r="H72" s="5">
        <f t="shared" si="8"/>
        <v>43.379999999999995</v>
      </c>
    </row>
    <row r="73" spans="1:8" ht="14.25">
      <c r="A73" s="4" t="s">
        <v>144</v>
      </c>
      <c r="B73" s="4" t="s">
        <v>143</v>
      </c>
      <c r="C73" s="4" t="s">
        <v>127</v>
      </c>
      <c r="D73" s="4">
        <v>80.9</v>
      </c>
      <c r="E73" s="5">
        <v>60</v>
      </c>
      <c r="F73" s="5">
        <f t="shared" si="9"/>
        <v>24.27</v>
      </c>
      <c r="G73" s="5">
        <f t="shared" si="10"/>
        <v>18</v>
      </c>
      <c r="H73" s="5">
        <f t="shared" si="8"/>
        <v>42.269999999999996</v>
      </c>
    </row>
    <row r="74" spans="1:8" ht="14.25">
      <c r="A74" s="4" t="s">
        <v>145</v>
      </c>
      <c r="B74" s="4" t="s">
        <v>143</v>
      </c>
      <c r="C74" s="4" t="s">
        <v>127</v>
      </c>
      <c r="D74" s="4">
        <v>72.2</v>
      </c>
      <c r="E74" s="5">
        <v>58</v>
      </c>
      <c r="F74" s="5">
        <f t="shared" si="9"/>
        <v>21.66</v>
      </c>
      <c r="G74" s="5">
        <f t="shared" si="10"/>
        <v>17.4</v>
      </c>
      <c r="H74" s="5">
        <f t="shared" si="8"/>
        <v>39.06</v>
      </c>
    </row>
    <row r="75" spans="1:8" ht="14.25">
      <c r="A75" s="4" t="s">
        <v>146</v>
      </c>
      <c r="B75" s="4" t="s">
        <v>147</v>
      </c>
      <c r="C75" s="4" t="s">
        <v>148</v>
      </c>
      <c r="D75" s="4">
        <v>77.6</v>
      </c>
      <c r="E75" s="5">
        <v>81.5</v>
      </c>
      <c r="F75" s="5">
        <f t="shared" si="9"/>
        <v>23.279999999999998</v>
      </c>
      <c r="G75" s="5">
        <f t="shared" si="10"/>
        <v>24.45</v>
      </c>
      <c r="H75" s="5">
        <f t="shared" si="8"/>
        <v>47.73</v>
      </c>
    </row>
    <row r="76" spans="1:8" ht="14.25">
      <c r="A76" s="4" t="s">
        <v>149</v>
      </c>
      <c r="B76" s="4" t="s">
        <v>147</v>
      </c>
      <c r="C76" s="4" t="s">
        <v>148</v>
      </c>
      <c r="D76" s="4">
        <v>77.8</v>
      </c>
      <c r="E76" s="5">
        <v>69</v>
      </c>
      <c r="F76" s="5">
        <f t="shared" si="9"/>
        <v>23.34</v>
      </c>
      <c r="G76" s="5">
        <f t="shared" si="10"/>
        <v>20.7</v>
      </c>
      <c r="H76" s="5">
        <f t="shared" si="8"/>
        <v>44.04</v>
      </c>
    </row>
    <row r="77" spans="1:8" ht="14.25">
      <c r="A77" s="4" t="s">
        <v>150</v>
      </c>
      <c r="B77" s="4" t="s">
        <v>147</v>
      </c>
      <c r="C77" s="4" t="s">
        <v>148</v>
      </c>
      <c r="D77" s="4">
        <v>74.8</v>
      </c>
      <c r="E77" s="5">
        <v>71.5</v>
      </c>
      <c r="F77" s="5">
        <f t="shared" si="9"/>
        <v>22.439999999999998</v>
      </c>
      <c r="G77" s="5">
        <f t="shared" si="10"/>
        <v>21.45</v>
      </c>
      <c r="H77" s="5">
        <f t="shared" si="8"/>
        <v>43.89</v>
      </c>
    </row>
    <row r="78" spans="1:8" ht="14.25">
      <c r="A78" s="4" t="s">
        <v>151</v>
      </c>
      <c r="B78" s="4" t="s">
        <v>152</v>
      </c>
      <c r="C78" s="4" t="s">
        <v>22</v>
      </c>
      <c r="D78" s="4">
        <v>82</v>
      </c>
      <c r="E78" s="5">
        <v>58</v>
      </c>
      <c r="F78" s="5">
        <f t="shared" si="9"/>
        <v>24.599999999999998</v>
      </c>
      <c r="G78" s="5">
        <f t="shared" si="10"/>
        <v>17.4</v>
      </c>
      <c r="H78" s="5">
        <f t="shared" si="8"/>
        <v>42</v>
      </c>
    </row>
    <row r="79" spans="1:8" ht="14.25">
      <c r="A79" s="4" t="s">
        <v>153</v>
      </c>
      <c r="B79" s="4" t="s">
        <v>152</v>
      </c>
      <c r="C79" s="4" t="s">
        <v>22</v>
      </c>
      <c r="D79" s="4">
        <v>79.3</v>
      </c>
      <c r="E79" s="5">
        <v>52.5</v>
      </c>
      <c r="F79" s="5">
        <f t="shared" si="9"/>
        <v>23.79</v>
      </c>
      <c r="G79" s="5">
        <f t="shared" si="10"/>
        <v>15.75</v>
      </c>
      <c r="H79" s="5">
        <f t="shared" si="8"/>
        <v>39.54</v>
      </c>
    </row>
    <row r="80" spans="1:8" ht="14.25">
      <c r="A80" s="4" t="s">
        <v>154</v>
      </c>
      <c r="B80" s="4" t="s">
        <v>152</v>
      </c>
      <c r="C80" s="4" t="s">
        <v>22</v>
      </c>
      <c r="D80" s="4">
        <v>78.8</v>
      </c>
      <c r="E80" s="5">
        <v>47</v>
      </c>
      <c r="F80" s="5">
        <f t="shared" si="9"/>
        <v>23.639999999999997</v>
      </c>
      <c r="G80" s="5">
        <f t="shared" si="10"/>
        <v>14.1</v>
      </c>
      <c r="H80" s="5">
        <f t="shared" si="8"/>
        <v>37.739999999999995</v>
      </c>
    </row>
    <row r="81" spans="1:8" ht="14.25">
      <c r="A81" s="4" t="s">
        <v>155</v>
      </c>
      <c r="B81" s="4" t="s">
        <v>156</v>
      </c>
      <c r="C81" s="4" t="s">
        <v>157</v>
      </c>
      <c r="D81" s="4">
        <v>82.8</v>
      </c>
      <c r="E81" s="5">
        <v>77</v>
      </c>
      <c r="F81" s="5">
        <f t="shared" si="9"/>
        <v>24.84</v>
      </c>
      <c r="G81" s="5">
        <f t="shared" si="10"/>
        <v>23.099999999999998</v>
      </c>
      <c r="H81" s="5">
        <f aca="true" t="shared" si="11" ref="H81:H112">F81+G81</f>
        <v>47.94</v>
      </c>
    </row>
    <row r="82" spans="1:8" ht="14.25">
      <c r="A82" s="4" t="s">
        <v>158</v>
      </c>
      <c r="B82" s="4" t="s">
        <v>156</v>
      </c>
      <c r="C82" s="4" t="s">
        <v>157</v>
      </c>
      <c r="D82" s="4">
        <v>79.9</v>
      </c>
      <c r="E82" s="5">
        <v>70</v>
      </c>
      <c r="F82" s="5">
        <f t="shared" si="9"/>
        <v>23.970000000000002</v>
      </c>
      <c r="G82" s="5">
        <f t="shared" si="10"/>
        <v>21</v>
      </c>
      <c r="H82" s="5">
        <f t="shared" si="11"/>
        <v>44.97</v>
      </c>
    </row>
    <row r="83" spans="1:8" ht="14.25">
      <c r="A83" s="4" t="s">
        <v>159</v>
      </c>
      <c r="B83" s="4" t="s">
        <v>156</v>
      </c>
      <c r="C83" s="4" t="s">
        <v>160</v>
      </c>
      <c r="D83" s="4">
        <v>77.8</v>
      </c>
      <c r="E83" s="5">
        <v>67</v>
      </c>
      <c r="F83" s="5">
        <f t="shared" si="9"/>
        <v>23.34</v>
      </c>
      <c r="G83" s="5">
        <f t="shared" si="10"/>
        <v>20.099999999999998</v>
      </c>
      <c r="H83" s="5">
        <f t="shared" si="11"/>
        <v>43.44</v>
      </c>
    </row>
    <row r="84" spans="1:8" ht="14.25">
      <c r="A84" s="4" t="s">
        <v>161</v>
      </c>
      <c r="B84" s="4" t="s">
        <v>162</v>
      </c>
      <c r="C84" s="4" t="s">
        <v>163</v>
      </c>
      <c r="D84" s="4">
        <v>77.8</v>
      </c>
      <c r="E84" s="5">
        <v>90</v>
      </c>
      <c r="F84" s="5">
        <f t="shared" si="9"/>
        <v>23.34</v>
      </c>
      <c r="G84" s="5">
        <f t="shared" si="10"/>
        <v>27</v>
      </c>
      <c r="H84" s="5">
        <f t="shared" si="11"/>
        <v>50.34</v>
      </c>
    </row>
    <row r="85" spans="1:8" ht="14.25">
      <c r="A85" s="4" t="s">
        <v>164</v>
      </c>
      <c r="B85" s="4" t="s">
        <v>162</v>
      </c>
      <c r="C85" s="4" t="s">
        <v>163</v>
      </c>
      <c r="D85" s="4">
        <v>79.6</v>
      </c>
      <c r="E85" s="5">
        <v>68</v>
      </c>
      <c r="F85" s="5">
        <f t="shared" si="9"/>
        <v>23.88</v>
      </c>
      <c r="G85" s="5">
        <f t="shared" si="10"/>
        <v>20.4</v>
      </c>
      <c r="H85" s="5">
        <f t="shared" si="11"/>
        <v>44.28</v>
      </c>
    </row>
    <row r="86" spans="1:8" ht="14.25">
      <c r="A86" s="4" t="s">
        <v>165</v>
      </c>
      <c r="B86" s="4" t="s">
        <v>162</v>
      </c>
      <c r="C86" s="4" t="s">
        <v>166</v>
      </c>
      <c r="D86" s="4">
        <v>77.1</v>
      </c>
      <c r="E86" s="5">
        <v>64</v>
      </c>
      <c r="F86" s="5">
        <f aca="true" t="shared" si="12" ref="F86:F113">D86*0.3</f>
        <v>23.13</v>
      </c>
      <c r="G86" s="5">
        <f aca="true" t="shared" si="13" ref="G86:G113">E86*0.3</f>
        <v>19.2</v>
      </c>
      <c r="H86" s="5">
        <f t="shared" si="11"/>
        <v>42.33</v>
      </c>
    </row>
    <row r="87" spans="1:8" ht="14.25">
      <c r="A87" s="4" t="s">
        <v>167</v>
      </c>
      <c r="B87" s="4" t="s">
        <v>168</v>
      </c>
      <c r="C87" s="4" t="s">
        <v>169</v>
      </c>
      <c r="D87" s="4">
        <v>74.8</v>
      </c>
      <c r="E87" s="5">
        <v>75.5</v>
      </c>
      <c r="F87" s="5">
        <f t="shared" si="12"/>
        <v>22.439999999999998</v>
      </c>
      <c r="G87" s="5">
        <f t="shared" si="13"/>
        <v>22.65</v>
      </c>
      <c r="H87" s="5">
        <f t="shared" si="11"/>
        <v>45.089999999999996</v>
      </c>
    </row>
    <row r="88" spans="1:8" ht="14.25">
      <c r="A88" s="4" t="s">
        <v>170</v>
      </c>
      <c r="B88" s="4" t="s">
        <v>168</v>
      </c>
      <c r="C88" s="4" t="s">
        <v>169</v>
      </c>
      <c r="D88" s="4">
        <v>60.8</v>
      </c>
      <c r="E88" s="5">
        <v>54</v>
      </c>
      <c r="F88" s="5">
        <f t="shared" si="12"/>
        <v>18.24</v>
      </c>
      <c r="G88" s="5">
        <f t="shared" si="13"/>
        <v>16.2</v>
      </c>
      <c r="H88" s="5">
        <f t="shared" si="11"/>
        <v>34.44</v>
      </c>
    </row>
    <row r="89" spans="1:8" ht="14.25">
      <c r="A89" s="4" t="s">
        <v>171</v>
      </c>
      <c r="B89" s="4" t="s">
        <v>172</v>
      </c>
      <c r="C89" s="4" t="s">
        <v>173</v>
      </c>
      <c r="D89" s="4">
        <v>80</v>
      </c>
      <c r="E89" s="5">
        <v>76</v>
      </c>
      <c r="F89" s="5">
        <f t="shared" si="12"/>
        <v>24</v>
      </c>
      <c r="G89" s="5">
        <f t="shared" si="13"/>
        <v>22.8</v>
      </c>
      <c r="H89" s="5">
        <f t="shared" si="11"/>
        <v>46.8</v>
      </c>
    </row>
    <row r="90" spans="1:8" ht="14.25">
      <c r="A90" s="4" t="s">
        <v>174</v>
      </c>
      <c r="B90" s="4" t="s">
        <v>172</v>
      </c>
      <c r="C90" s="4" t="s">
        <v>173</v>
      </c>
      <c r="D90" s="4">
        <v>74.4</v>
      </c>
      <c r="E90" s="5">
        <v>70</v>
      </c>
      <c r="F90" s="5">
        <f t="shared" si="12"/>
        <v>22.32</v>
      </c>
      <c r="G90" s="5">
        <f t="shared" si="13"/>
        <v>21</v>
      </c>
      <c r="H90" s="5">
        <f t="shared" si="11"/>
        <v>43.32</v>
      </c>
    </row>
    <row r="91" spans="1:8" ht="14.25">
      <c r="A91" s="4" t="s">
        <v>175</v>
      </c>
      <c r="B91" s="4" t="s">
        <v>172</v>
      </c>
      <c r="C91" s="4" t="s">
        <v>173</v>
      </c>
      <c r="D91" s="4">
        <v>73.3</v>
      </c>
      <c r="E91" s="5">
        <v>68</v>
      </c>
      <c r="F91" s="5">
        <f t="shared" si="12"/>
        <v>21.99</v>
      </c>
      <c r="G91" s="5">
        <f t="shared" si="13"/>
        <v>20.4</v>
      </c>
      <c r="H91" s="5">
        <f t="shared" si="11"/>
        <v>42.39</v>
      </c>
    </row>
    <row r="92" spans="1:8" ht="14.25">
      <c r="A92" s="4" t="s">
        <v>176</v>
      </c>
      <c r="B92" s="4" t="s">
        <v>177</v>
      </c>
      <c r="C92" s="4" t="s">
        <v>109</v>
      </c>
      <c r="D92" s="4">
        <v>76.7</v>
      </c>
      <c r="E92" s="5">
        <v>76.5</v>
      </c>
      <c r="F92" s="5">
        <f t="shared" si="12"/>
        <v>23.01</v>
      </c>
      <c r="G92" s="5">
        <f t="shared" si="13"/>
        <v>22.95</v>
      </c>
      <c r="H92" s="5">
        <f t="shared" si="11"/>
        <v>45.96</v>
      </c>
    </row>
    <row r="93" spans="1:8" ht="14.25">
      <c r="A93" s="4" t="s">
        <v>178</v>
      </c>
      <c r="B93" s="4" t="s">
        <v>177</v>
      </c>
      <c r="C93" s="4" t="s">
        <v>109</v>
      </c>
      <c r="D93" s="4">
        <v>77.5</v>
      </c>
      <c r="E93" s="5">
        <v>69</v>
      </c>
      <c r="F93" s="5">
        <f t="shared" si="12"/>
        <v>23.25</v>
      </c>
      <c r="G93" s="5">
        <f t="shared" si="13"/>
        <v>20.7</v>
      </c>
      <c r="H93" s="5">
        <f t="shared" si="11"/>
        <v>43.95</v>
      </c>
    </row>
    <row r="94" spans="1:8" ht="14.25">
      <c r="A94" s="4" t="s">
        <v>179</v>
      </c>
      <c r="B94" s="4" t="s">
        <v>177</v>
      </c>
      <c r="C94" s="4" t="s">
        <v>109</v>
      </c>
      <c r="D94" s="4">
        <v>77.2</v>
      </c>
      <c r="E94" s="5">
        <v>64</v>
      </c>
      <c r="F94" s="5">
        <f t="shared" si="12"/>
        <v>23.16</v>
      </c>
      <c r="G94" s="5">
        <f t="shared" si="13"/>
        <v>19.2</v>
      </c>
      <c r="H94" s="5">
        <f t="shared" si="11"/>
        <v>42.36</v>
      </c>
    </row>
    <row r="95" spans="1:8" ht="14.25">
      <c r="A95" s="4" t="s">
        <v>180</v>
      </c>
      <c r="B95" s="4" t="s">
        <v>181</v>
      </c>
      <c r="C95" s="4" t="s">
        <v>182</v>
      </c>
      <c r="D95" s="4">
        <v>78.6</v>
      </c>
      <c r="E95" s="5">
        <v>77</v>
      </c>
      <c r="F95" s="5">
        <f t="shared" si="12"/>
        <v>23.58</v>
      </c>
      <c r="G95" s="5">
        <f t="shared" si="13"/>
        <v>23.099999999999998</v>
      </c>
      <c r="H95" s="5">
        <f t="shared" si="11"/>
        <v>46.67999999999999</v>
      </c>
    </row>
    <row r="96" spans="1:8" ht="14.25">
      <c r="A96" s="4" t="s">
        <v>183</v>
      </c>
      <c r="B96" s="4" t="s">
        <v>181</v>
      </c>
      <c r="C96" s="4" t="s">
        <v>182</v>
      </c>
      <c r="D96" s="4">
        <v>74.2</v>
      </c>
      <c r="E96" s="5">
        <v>74</v>
      </c>
      <c r="F96" s="5">
        <f t="shared" si="12"/>
        <v>22.26</v>
      </c>
      <c r="G96" s="5">
        <f t="shared" si="13"/>
        <v>22.2</v>
      </c>
      <c r="H96" s="5">
        <f t="shared" si="11"/>
        <v>44.46</v>
      </c>
    </row>
    <row r="97" spans="1:8" ht="14.25">
      <c r="A97" s="4" t="s">
        <v>184</v>
      </c>
      <c r="B97" s="4" t="s">
        <v>181</v>
      </c>
      <c r="C97" s="4" t="s">
        <v>182</v>
      </c>
      <c r="D97" s="4">
        <v>74.8</v>
      </c>
      <c r="E97" s="5">
        <v>69.5</v>
      </c>
      <c r="F97" s="5">
        <f t="shared" si="12"/>
        <v>22.439999999999998</v>
      </c>
      <c r="G97" s="5">
        <f t="shared" si="13"/>
        <v>20.849999999999998</v>
      </c>
      <c r="H97" s="5">
        <f t="shared" si="11"/>
        <v>43.28999999999999</v>
      </c>
    </row>
    <row r="98" spans="1:8" ht="14.25">
      <c r="A98" s="4" t="s">
        <v>185</v>
      </c>
      <c r="B98" s="4" t="s">
        <v>186</v>
      </c>
      <c r="C98" s="4" t="s">
        <v>182</v>
      </c>
      <c r="D98" s="4">
        <v>83.2</v>
      </c>
      <c r="E98" s="5">
        <v>79.5</v>
      </c>
      <c r="F98" s="5">
        <f t="shared" si="12"/>
        <v>24.96</v>
      </c>
      <c r="G98" s="5">
        <f t="shared" si="13"/>
        <v>23.849999999999998</v>
      </c>
      <c r="H98" s="5">
        <f t="shared" si="11"/>
        <v>48.81</v>
      </c>
    </row>
    <row r="99" spans="1:8" ht="14.25">
      <c r="A99" s="4" t="s">
        <v>187</v>
      </c>
      <c r="B99" s="4" t="s">
        <v>186</v>
      </c>
      <c r="C99" s="4" t="s">
        <v>188</v>
      </c>
      <c r="D99" s="4">
        <v>88.7</v>
      </c>
      <c r="E99" s="5">
        <v>71.5</v>
      </c>
      <c r="F99" s="5">
        <f t="shared" si="12"/>
        <v>26.61</v>
      </c>
      <c r="G99" s="5">
        <f t="shared" si="13"/>
        <v>21.45</v>
      </c>
      <c r="H99" s="5">
        <f t="shared" si="11"/>
        <v>48.06</v>
      </c>
    </row>
    <row r="100" spans="1:8" ht="14.25">
      <c r="A100" s="4" t="s">
        <v>189</v>
      </c>
      <c r="B100" s="4" t="s">
        <v>186</v>
      </c>
      <c r="C100" s="4" t="s">
        <v>190</v>
      </c>
      <c r="D100" s="4">
        <v>76.2</v>
      </c>
      <c r="E100" s="5">
        <v>76.5</v>
      </c>
      <c r="F100" s="5">
        <f t="shared" si="12"/>
        <v>22.86</v>
      </c>
      <c r="G100" s="5">
        <f t="shared" si="13"/>
        <v>22.95</v>
      </c>
      <c r="H100" s="5">
        <f t="shared" si="11"/>
        <v>45.81</v>
      </c>
    </row>
    <row r="101" spans="1:8" ht="14.25">
      <c r="A101" s="4" t="s">
        <v>191</v>
      </c>
      <c r="B101" s="4" t="s">
        <v>192</v>
      </c>
      <c r="C101" s="4" t="s">
        <v>193</v>
      </c>
      <c r="D101" s="4">
        <v>79.2</v>
      </c>
      <c r="E101" s="5">
        <v>75</v>
      </c>
      <c r="F101" s="5">
        <f t="shared" si="12"/>
        <v>23.76</v>
      </c>
      <c r="G101" s="5">
        <f t="shared" si="13"/>
        <v>22.5</v>
      </c>
      <c r="H101" s="5">
        <f t="shared" si="11"/>
        <v>46.260000000000005</v>
      </c>
    </row>
    <row r="102" spans="1:8" ht="14.25">
      <c r="A102" s="4" t="s">
        <v>194</v>
      </c>
      <c r="B102" s="4" t="s">
        <v>192</v>
      </c>
      <c r="C102" s="4" t="s">
        <v>195</v>
      </c>
      <c r="D102" s="4">
        <v>79.6</v>
      </c>
      <c r="E102" s="5">
        <v>64</v>
      </c>
      <c r="F102" s="5">
        <f t="shared" si="12"/>
        <v>23.88</v>
      </c>
      <c r="G102" s="5">
        <f t="shared" si="13"/>
        <v>19.2</v>
      </c>
      <c r="H102" s="5">
        <f t="shared" si="11"/>
        <v>43.08</v>
      </c>
    </row>
    <row r="103" spans="1:8" ht="14.25">
      <c r="A103" s="4" t="s">
        <v>196</v>
      </c>
      <c r="B103" s="4" t="s">
        <v>192</v>
      </c>
      <c r="C103" s="4" t="s">
        <v>195</v>
      </c>
      <c r="D103" s="4">
        <v>82.8</v>
      </c>
      <c r="E103" s="5">
        <v>59</v>
      </c>
      <c r="F103" s="5">
        <f t="shared" si="12"/>
        <v>24.84</v>
      </c>
      <c r="G103" s="5">
        <f t="shared" si="13"/>
        <v>17.7</v>
      </c>
      <c r="H103" s="5">
        <f t="shared" si="11"/>
        <v>42.54</v>
      </c>
    </row>
    <row r="104" spans="1:8" ht="14.25">
      <c r="A104" s="4" t="s">
        <v>197</v>
      </c>
      <c r="B104" s="4" t="s">
        <v>198</v>
      </c>
      <c r="C104" s="4" t="s">
        <v>199</v>
      </c>
      <c r="D104" s="4">
        <v>84.7</v>
      </c>
      <c r="E104" s="5">
        <v>80</v>
      </c>
      <c r="F104" s="5">
        <f t="shared" si="12"/>
        <v>25.41</v>
      </c>
      <c r="G104" s="5">
        <f t="shared" si="13"/>
        <v>24</v>
      </c>
      <c r="H104" s="5">
        <f t="shared" si="11"/>
        <v>49.41</v>
      </c>
    </row>
    <row r="105" spans="1:8" ht="14.25">
      <c r="A105" s="4" t="s">
        <v>200</v>
      </c>
      <c r="B105" s="4" t="s">
        <v>198</v>
      </c>
      <c r="C105" s="4" t="s">
        <v>199</v>
      </c>
      <c r="D105" s="4">
        <v>78.8</v>
      </c>
      <c r="E105" s="5">
        <v>85</v>
      </c>
      <c r="F105" s="5">
        <f t="shared" si="12"/>
        <v>23.639999999999997</v>
      </c>
      <c r="G105" s="5">
        <f t="shared" si="13"/>
        <v>25.5</v>
      </c>
      <c r="H105" s="5">
        <f t="shared" si="11"/>
        <v>49.14</v>
      </c>
    </row>
    <row r="106" spans="1:8" ht="14.25">
      <c r="A106" s="4" t="s">
        <v>201</v>
      </c>
      <c r="B106" s="4" t="s">
        <v>198</v>
      </c>
      <c r="C106" s="4" t="s">
        <v>199</v>
      </c>
      <c r="D106" s="4">
        <v>78.8</v>
      </c>
      <c r="E106" s="5">
        <v>83</v>
      </c>
      <c r="F106" s="5">
        <f t="shared" si="12"/>
        <v>23.639999999999997</v>
      </c>
      <c r="G106" s="5">
        <f t="shared" si="13"/>
        <v>24.9</v>
      </c>
      <c r="H106" s="5">
        <f t="shared" si="11"/>
        <v>48.53999999999999</v>
      </c>
    </row>
    <row r="107" spans="1:8" ht="14.25">
      <c r="A107" s="4" t="s">
        <v>202</v>
      </c>
      <c r="B107" s="4" t="s">
        <v>203</v>
      </c>
      <c r="C107" s="4" t="s">
        <v>204</v>
      </c>
      <c r="D107" s="4">
        <v>74.4</v>
      </c>
      <c r="E107" s="5">
        <v>67</v>
      </c>
      <c r="F107" s="5">
        <f t="shared" si="12"/>
        <v>22.32</v>
      </c>
      <c r="G107" s="5">
        <f t="shared" si="13"/>
        <v>20.099999999999998</v>
      </c>
      <c r="H107" s="5">
        <f t="shared" si="11"/>
        <v>42.42</v>
      </c>
    </row>
    <row r="108" spans="1:8" ht="14.25">
      <c r="A108" s="4" t="s">
        <v>205</v>
      </c>
      <c r="B108" s="4" t="s">
        <v>203</v>
      </c>
      <c r="C108" s="4" t="s">
        <v>204</v>
      </c>
      <c r="D108" s="4">
        <v>81.1</v>
      </c>
      <c r="E108" s="5">
        <v>57</v>
      </c>
      <c r="F108" s="5">
        <f t="shared" si="12"/>
        <v>24.33</v>
      </c>
      <c r="G108" s="5">
        <f t="shared" si="13"/>
        <v>17.099999999999998</v>
      </c>
      <c r="H108" s="5">
        <f t="shared" si="11"/>
        <v>41.42999999999999</v>
      </c>
    </row>
    <row r="109" spans="1:8" ht="14.25">
      <c r="A109" s="4" t="s">
        <v>206</v>
      </c>
      <c r="B109" s="4" t="s">
        <v>203</v>
      </c>
      <c r="C109" s="4" t="s">
        <v>204</v>
      </c>
      <c r="D109" s="4">
        <v>81.8</v>
      </c>
      <c r="E109" s="5">
        <v>54</v>
      </c>
      <c r="F109" s="5">
        <f t="shared" si="12"/>
        <v>24.54</v>
      </c>
      <c r="G109" s="5">
        <f t="shared" si="13"/>
        <v>16.2</v>
      </c>
      <c r="H109" s="5">
        <f t="shared" si="11"/>
        <v>40.739999999999995</v>
      </c>
    </row>
    <row r="110" spans="1:8" ht="14.25">
      <c r="A110" s="4" t="s">
        <v>207</v>
      </c>
      <c r="B110" s="4" t="s">
        <v>208</v>
      </c>
      <c r="C110" s="4" t="s">
        <v>209</v>
      </c>
      <c r="D110" s="4">
        <v>78.7</v>
      </c>
      <c r="E110" s="5">
        <v>74.5</v>
      </c>
      <c r="F110" s="5">
        <f t="shared" si="12"/>
        <v>23.61</v>
      </c>
      <c r="G110" s="5">
        <f t="shared" si="13"/>
        <v>22.349999999999998</v>
      </c>
      <c r="H110" s="5">
        <f t="shared" si="11"/>
        <v>45.959999999999994</v>
      </c>
    </row>
    <row r="111" spans="1:8" ht="14.25">
      <c r="A111" s="4" t="s">
        <v>210</v>
      </c>
      <c r="B111" s="4" t="s">
        <v>208</v>
      </c>
      <c r="C111" s="4" t="s">
        <v>209</v>
      </c>
      <c r="D111" s="4">
        <v>81.6</v>
      </c>
      <c r="E111" s="5">
        <v>68.5</v>
      </c>
      <c r="F111" s="5">
        <f t="shared" si="12"/>
        <v>24.479999999999997</v>
      </c>
      <c r="G111" s="5">
        <f t="shared" si="13"/>
        <v>20.55</v>
      </c>
      <c r="H111" s="5">
        <f t="shared" si="11"/>
        <v>45.03</v>
      </c>
    </row>
    <row r="112" spans="1:8" ht="14.25">
      <c r="A112" s="4" t="s">
        <v>211</v>
      </c>
      <c r="B112" s="4" t="s">
        <v>208</v>
      </c>
      <c r="C112" s="4" t="s">
        <v>209</v>
      </c>
      <c r="D112" s="4">
        <v>80</v>
      </c>
      <c r="E112" s="5">
        <v>68.5</v>
      </c>
      <c r="F112" s="5">
        <f t="shared" si="12"/>
        <v>24</v>
      </c>
      <c r="G112" s="5">
        <f t="shared" si="13"/>
        <v>20.55</v>
      </c>
      <c r="H112" s="5">
        <f t="shared" si="11"/>
        <v>44.55</v>
      </c>
    </row>
    <row r="113" spans="1:8" ht="14.25">
      <c r="A113" s="4" t="s">
        <v>212</v>
      </c>
      <c r="B113" s="4" t="s">
        <v>213</v>
      </c>
      <c r="C113" s="4" t="s">
        <v>214</v>
      </c>
      <c r="D113" s="4">
        <v>67</v>
      </c>
      <c r="E113" s="5">
        <v>43</v>
      </c>
      <c r="F113" s="5">
        <f t="shared" si="12"/>
        <v>20.099999999999998</v>
      </c>
      <c r="G113" s="5">
        <f t="shared" si="13"/>
        <v>12.9</v>
      </c>
      <c r="H113" s="5">
        <f>F113+G113</f>
        <v>33</v>
      </c>
    </row>
    <row r="114" spans="1:8" ht="14.25">
      <c r="A114" s="5" t="s">
        <v>215</v>
      </c>
      <c r="B114" s="5" t="s">
        <v>216</v>
      </c>
      <c r="C114" s="5" t="s">
        <v>217</v>
      </c>
      <c r="D114" s="5">
        <v>82.2</v>
      </c>
      <c r="E114" s="5">
        <v>72</v>
      </c>
      <c r="F114" s="5">
        <f>D114*0.3</f>
        <v>24.66</v>
      </c>
      <c r="G114" s="5">
        <f>E114*0.3</f>
        <v>21.599999999999998</v>
      </c>
      <c r="H114" s="5">
        <f>F114+G114</f>
        <v>46.26</v>
      </c>
    </row>
    <row r="115" spans="1:8" ht="14.25">
      <c r="A115" s="5" t="s">
        <v>218</v>
      </c>
      <c r="B115" s="5" t="s">
        <v>216</v>
      </c>
      <c r="C115" s="5" t="s">
        <v>217</v>
      </c>
      <c r="D115" s="5">
        <v>76</v>
      </c>
      <c r="E115" s="5">
        <v>77</v>
      </c>
      <c r="F115" s="5">
        <f>D115*0.3</f>
        <v>22.8</v>
      </c>
      <c r="G115" s="5">
        <f>E115*0.3</f>
        <v>23.099999999999998</v>
      </c>
      <c r="H115" s="5">
        <f>F115+G115</f>
        <v>45.9</v>
      </c>
    </row>
    <row r="116" spans="1:8" ht="14.25">
      <c r="A116" s="5" t="s">
        <v>219</v>
      </c>
      <c r="B116" s="5" t="s">
        <v>216</v>
      </c>
      <c r="C116" s="5" t="s">
        <v>217</v>
      </c>
      <c r="D116" s="5">
        <v>77.2</v>
      </c>
      <c r="E116" s="5">
        <v>75</v>
      </c>
      <c r="F116" s="5">
        <f>D116*0.3</f>
        <v>23.16</v>
      </c>
      <c r="G116" s="5">
        <f>E116*0.3</f>
        <v>22.5</v>
      </c>
      <c r="H116" s="5">
        <f>F116+G116</f>
        <v>45.66</v>
      </c>
    </row>
    <row r="117" spans="1:8" ht="14.25">
      <c r="A117" s="5" t="s">
        <v>220</v>
      </c>
      <c r="B117" s="5" t="s">
        <v>221</v>
      </c>
      <c r="C117" s="5" t="s">
        <v>222</v>
      </c>
      <c r="D117" s="5">
        <v>76.8</v>
      </c>
      <c r="E117" s="5">
        <v>74</v>
      </c>
      <c r="F117" s="5">
        <f>D117*0.3</f>
        <v>23.04</v>
      </c>
      <c r="G117" s="5">
        <f>E117*0.3</f>
        <v>22.2</v>
      </c>
      <c r="H117" s="5">
        <f>F117+G117</f>
        <v>45.239999999999995</v>
      </c>
    </row>
    <row r="118" spans="1:8" ht="14.25">
      <c r="A118" s="5" t="s">
        <v>223</v>
      </c>
      <c r="B118" s="5" t="s">
        <v>221</v>
      </c>
      <c r="C118" s="5" t="s">
        <v>222</v>
      </c>
      <c r="D118" s="5">
        <v>72.4</v>
      </c>
      <c r="E118" s="5">
        <v>59</v>
      </c>
      <c r="F118" s="5">
        <f>D118*0.3</f>
        <v>21.720000000000002</v>
      </c>
      <c r="G118" s="5">
        <f>E118*0.3</f>
        <v>17.7</v>
      </c>
      <c r="H118" s="5">
        <f>F118+G118</f>
        <v>39.42</v>
      </c>
    </row>
    <row r="119" spans="1:8" ht="14.25">
      <c r="A119" s="5" t="s">
        <v>224</v>
      </c>
      <c r="B119" s="5" t="s">
        <v>221</v>
      </c>
      <c r="C119" s="5" t="s">
        <v>222</v>
      </c>
      <c r="D119" s="5">
        <v>72.8</v>
      </c>
      <c r="E119" s="5">
        <v>55</v>
      </c>
      <c r="F119" s="5">
        <f>D119*0.3</f>
        <v>21.84</v>
      </c>
      <c r="G119" s="5">
        <f>E119*0.3</f>
        <v>16.5</v>
      </c>
      <c r="H119" s="5">
        <f>F119+G119</f>
        <v>38.34</v>
      </c>
    </row>
    <row r="120" spans="1:8" ht="14.25">
      <c r="A120" s="5" t="s">
        <v>225</v>
      </c>
      <c r="B120" s="5" t="s">
        <v>226</v>
      </c>
      <c r="C120" s="5" t="s">
        <v>227</v>
      </c>
      <c r="D120" s="5">
        <v>75.4</v>
      </c>
      <c r="E120" s="5">
        <v>85</v>
      </c>
      <c r="F120" s="5">
        <f>D120*0.3</f>
        <v>22.62</v>
      </c>
      <c r="G120" s="5">
        <f>E120*0.3</f>
        <v>25.5</v>
      </c>
      <c r="H120" s="5">
        <f>F120+G120</f>
        <v>48.120000000000005</v>
      </c>
    </row>
    <row r="121" spans="1:8" ht="14.25">
      <c r="A121" s="5" t="s">
        <v>228</v>
      </c>
      <c r="B121" s="5" t="s">
        <v>226</v>
      </c>
      <c r="C121" s="5" t="s">
        <v>227</v>
      </c>
      <c r="D121" s="5">
        <v>71.5</v>
      </c>
      <c r="E121" s="5">
        <v>87.5</v>
      </c>
      <c r="F121" s="5">
        <f>D121*0.3</f>
        <v>21.45</v>
      </c>
      <c r="G121" s="5">
        <f>E121*0.3</f>
        <v>26.25</v>
      </c>
      <c r="H121" s="5">
        <f>F121+G121</f>
        <v>47.7</v>
      </c>
    </row>
    <row r="122" spans="1:8" ht="14.25">
      <c r="A122" s="5" t="s">
        <v>229</v>
      </c>
      <c r="B122" s="5" t="s">
        <v>230</v>
      </c>
      <c r="C122" s="5" t="s">
        <v>227</v>
      </c>
      <c r="D122" s="5">
        <v>75.4</v>
      </c>
      <c r="E122" s="5">
        <v>83</v>
      </c>
      <c r="F122" s="5">
        <f>D122*0.3</f>
        <v>22.62</v>
      </c>
      <c r="G122" s="5">
        <f>E122*0.3</f>
        <v>24.9</v>
      </c>
      <c r="H122" s="5">
        <f>F122+G122</f>
        <v>47.519999999999996</v>
      </c>
    </row>
    <row r="123" spans="1:8" ht="14.25">
      <c r="A123" s="5" t="s">
        <v>231</v>
      </c>
      <c r="B123" s="5" t="s">
        <v>232</v>
      </c>
      <c r="C123" s="5" t="s">
        <v>233</v>
      </c>
      <c r="D123" s="5">
        <v>80.2</v>
      </c>
      <c r="E123" s="5">
        <v>80</v>
      </c>
      <c r="F123" s="5">
        <f>D123*0.3</f>
        <v>24.06</v>
      </c>
      <c r="G123" s="5">
        <f>E123*0.3</f>
        <v>24</v>
      </c>
      <c r="H123" s="5">
        <f>F123+G123</f>
        <v>48.06</v>
      </c>
    </row>
    <row r="124" spans="1:8" ht="14.25">
      <c r="A124" s="5" t="s">
        <v>234</v>
      </c>
      <c r="B124" s="5" t="s">
        <v>232</v>
      </c>
      <c r="C124" s="5" t="s">
        <v>233</v>
      </c>
      <c r="D124" s="5">
        <v>73.5</v>
      </c>
      <c r="E124" s="5">
        <v>73</v>
      </c>
      <c r="F124" s="5">
        <f>D124*0.3</f>
        <v>22.05</v>
      </c>
      <c r="G124" s="5">
        <f>E124*0.3</f>
        <v>21.9</v>
      </c>
      <c r="H124" s="5">
        <f>F124+G124</f>
        <v>43.95</v>
      </c>
    </row>
    <row r="125" spans="1:8" ht="14.25">
      <c r="A125" s="5" t="s">
        <v>235</v>
      </c>
      <c r="B125" s="5" t="s">
        <v>232</v>
      </c>
      <c r="C125" s="5" t="s">
        <v>233</v>
      </c>
      <c r="D125" s="5">
        <v>75.4</v>
      </c>
      <c r="E125" s="5">
        <v>61</v>
      </c>
      <c r="F125" s="5">
        <f>D125*0.3</f>
        <v>22.62</v>
      </c>
      <c r="G125" s="5">
        <f>E125*0.3</f>
        <v>18.3</v>
      </c>
      <c r="H125" s="5">
        <f>F125+G125</f>
        <v>40.92</v>
      </c>
    </row>
    <row r="126" spans="1:8" ht="14.25">
      <c r="A126" s="5" t="s">
        <v>236</v>
      </c>
      <c r="B126" s="5" t="s">
        <v>237</v>
      </c>
      <c r="C126" s="5" t="s">
        <v>238</v>
      </c>
      <c r="D126" s="5">
        <v>84.8</v>
      </c>
      <c r="E126" s="5">
        <v>54.5</v>
      </c>
      <c r="F126" s="5">
        <f>D126*0.3</f>
        <v>25.439999999999998</v>
      </c>
      <c r="G126" s="5">
        <f>E126*0.3</f>
        <v>16.349999999999998</v>
      </c>
      <c r="H126" s="5">
        <f>F126+G126</f>
        <v>41.78999999999999</v>
      </c>
    </row>
    <row r="127" spans="1:8" ht="14.25">
      <c r="A127" s="5" t="s">
        <v>239</v>
      </c>
      <c r="B127" s="5" t="s">
        <v>237</v>
      </c>
      <c r="C127" s="5" t="s">
        <v>238</v>
      </c>
      <c r="D127" s="5">
        <v>84.4</v>
      </c>
      <c r="E127" s="5">
        <v>52</v>
      </c>
      <c r="F127" s="5">
        <f>D127*0.3</f>
        <v>25.32</v>
      </c>
      <c r="G127" s="5">
        <f>E127*0.3</f>
        <v>15.6</v>
      </c>
      <c r="H127" s="5">
        <f>F127+G127</f>
        <v>40.92</v>
      </c>
    </row>
    <row r="128" spans="1:8" ht="14.25">
      <c r="A128" s="5" t="s">
        <v>240</v>
      </c>
      <c r="B128" s="5" t="s">
        <v>237</v>
      </c>
      <c r="C128" s="5" t="s">
        <v>238</v>
      </c>
      <c r="D128" s="5">
        <v>84.4</v>
      </c>
      <c r="E128" s="5">
        <v>46.5</v>
      </c>
      <c r="F128" s="5">
        <f>D128*0.3</f>
        <v>25.32</v>
      </c>
      <c r="G128" s="5">
        <f>E128*0.3</f>
        <v>13.95</v>
      </c>
      <c r="H128" s="5">
        <f>F128+G128</f>
        <v>39.269999999999996</v>
      </c>
    </row>
    <row r="129" spans="1:8" ht="14.25">
      <c r="A129" s="5" t="s">
        <v>241</v>
      </c>
      <c r="B129" s="5" t="s">
        <v>242</v>
      </c>
      <c r="C129" s="5" t="s">
        <v>243</v>
      </c>
      <c r="D129" s="5">
        <v>83.4</v>
      </c>
      <c r="E129" s="5">
        <v>56</v>
      </c>
      <c r="F129" s="5">
        <f>D129*0.3</f>
        <v>25.02</v>
      </c>
      <c r="G129" s="5">
        <f>E129*0.3</f>
        <v>16.8</v>
      </c>
      <c r="H129" s="5">
        <f>F129+G129</f>
        <v>41.82</v>
      </c>
    </row>
    <row r="130" spans="1:8" ht="14.25">
      <c r="A130" s="5" t="s">
        <v>244</v>
      </c>
      <c r="B130" s="5" t="s">
        <v>242</v>
      </c>
      <c r="C130" s="5" t="s">
        <v>243</v>
      </c>
      <c r="D130" s="5">
        <v>82.8</v>
      </c>
      <c r="E130" s="5">
        <v>47</v>
      </c>
      <c r="F130" s="5">
        <f>D130*0.3</f>
        <v>24.84</v>
      </c>
      <c r="G130" s="5">
        <f>E130*0.3</f>
        <v>14.1</v>
      </c>
      <c r="H130" s="5">
        <f>F130+G130</f>
        <v>38.94</v>
      </c>
    </row>
    <row r="131" spans="1:8" ht="14.25">
      <c r="A131" s="5" t="s">
        <v>245</v>
      </c>
      <c r="B131" s="5" t="s">
        <v>242</v>
      </c>
      <c r="C131" s="5" t="s">
        <v>243</v>
      </c>
      <c r="D131" s="5">
        <v>72.8</v>
      </c>
      <c r="E131" s="5">
        <v>52</v>
      </c>
      <c r="F131" s="5">
        <f>D131*0.3</f>
        <v>21.84</v>
      </c>
      <c r="G131" s="5">
        <f>E131*0.3</f>
        <v>15.6</v>
      </c>
      <c r="H131" s="5">
        <f>F131+G131</f>
        <v>37.44</v>
      </c>
    </row>
    <row r="132" spans="1:8" ht="14.25">
      <c r="A132" s="5" t="s">
        <v>246</v>
      </c>
      <c r="B132" s="5" t="s">
        <v>247</v>
      </c>
      <c r="C132" s="5" t="s">
        <v>248</v>
      </c>
      <c r="D132" s="5">
        <v>84</v>
      </c>
      <c r="E132" s="5">
        <v>77</v>
      </c>
      <c r="F132" s="5">
        <f>D132*0.3</f>
        <v>25.2</v>
      </c>
      <c r="G132" s="5">
        <f>E132*0.3</f>
        <v>23.099999999999998</v>
      </c>
      <c r="H132" s="5">
        <f>F132+G132</f>
        <v>48.3</v>
      </c>
    </row>
    <row r="133" spans="1:8" ht="14.25">
      <c r="A133" s="5" t="s">
        <v>249</v>
      </c>
      <c r="B133" s="5" t="s">
        <v>247</v>
      </c>
      <c r="C133" s="5" t="s">
        <v>248</v>
      </c>
      <c r="D133" s="5">
        <v>84.6</v>
      </c>
      <c r="E133" s="5">
        <v>76</v>
      </c>
      <c r="F133" s="5">
        <f>D133*0.3</f>
        <v>25.38</v>
      </c>
      <c r="G133" s="5">
        <f>E133*0.3</f>
        <v>22.8</v>
      </c>
      <c r="H133" s="5">
        <f>F133+G133</f>
        <v>48.18</v>
      </c>
    </row>
    <row r="134" spans="1:8" ht="14.25">
      <c r="A134" s="5" t="s">
        <v>250</v>
      </c>
      <c r="B134" s="5" t="s">
        <v>247</v>
      </c>
      <c r="C134" s="5" t="s">
        <v>248</v>
      </c>
      <c r="D134" s="5">
        <v>85.4</v>
      </c>
      <c r="E134" s="5">
        <v>75</v>
      </c>
      <c r="F134" s="5">
        <f>D134*0.3</f>
        <v>25.62</v>
      </c>
      <c r="G134" s="5">
        <f>E134*0.3</f>
        <v>22.5</v>
      </c>
      <c r="H134" s="5">
        <f>F134+G134</f>
        <v>48.120000000000005</v>
      </c>
    </row>
    <row r="135" spans="1:8" ht="14.25">
      <c r="A135" s="5" t="s">
        <v>251</v>
      </c>
      <c r="B135" s="5" t="s">
        <v>252</v>
      </c>
      <c r="C135" s="5" t="s">
        <v>233</v>
      </c>
      <c r="D135" s="5">
        <v>81.2</v>
      </c>
      <c r="E135" s="5">
        <v>78</v>
      </c>
      <c r="F135" s="5">
        <f>D135*0.3</f>
        <v>24.36</v>
      </c>
      <c r="G135" s="5">
        <f>E135*0.3</f>
        <v>23.4</v>
      </c>
      <c r="H135" s="5">
        <f>F135+G135</f>
        <v>47.76</v>
      </c>
    </row>
    <row r="136" spans="1:8" ht="14.25">
      <c r="A136" s="5" t="s">
        <v>253</v>
      </c>
      <c r="B136" s="5" t="s">
        <v>252</v>
      </c>
      <c r="C136" s="5" t="s">
        <v>233</v>
      </c>
      <c r="D136" s="5">
        <v>80.2</v>
      </c>
      <c r="E136" s="5">
        <v>75</v>
      </c>
      <c r="F136" s="5">
        <f>D136*0.3</f>
        <v>24.06</v>
      </c>
      <c r="G136" s="5">
        <f>E136*0.3</f>
        <v>22.5</v>
      </c>
      <c r="H136" s="5">
        <f>F136+G136</f>
        <v>46.56</v>
      </c>
    </row>
    <row r="137" spans="1:8" ht="14.25">
      <c r="A137" s="5" t="s">
        <v>254</v>
      </c>
      <c r="B137" s="5" t="s">
        <v>252</v>
      </c>
      <c r="C137" s="5" t="s">
        <v>233</v>
      </c>
      <c r="D137" s="5">
        <v>79.5</v>
      </c>
      <c r="E137" s="5">
        <v>75</v>
      </c>
      <c r="F137" s="5">
        <f>D137*0.3</f>
        <v>23.849999999999998</v>
      </c>
      <c r="G137" s="5">
        <f>E137*0.3</f>
        <v>22.5</v>
      </c>
      <c r="H137" s="5">
        <f>F137+G137</f>
        <v>46.349999999999994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2016-09-27T07:53:13Z</dcterms:created>
  <dcterms:modified xsi:type="dcterms:W3CDTF">2016-09-27T16:15:44Z</dcterms:modified>
  <cp:category/>
  <cp:version/>
  <cp:contentType/>
  <cp:contentStatus/>
</cp:coreProperties>
</file>