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<sst xmlns="http://schemas.openxmlformats.org/spreadsheetml/2006/main" count="370" uniqueCount="195">
  <si>
    <t>临汾市人力资源和社会保障局事业单位2017年度公开招聘工作人员考试总成绩</t>
  </si>
  <si>
    <t>单位（盖章）：临汾市人力资源和社会保障局                                                              2017年10月21日</t>
  </si>
  <si>
    <t>序号</t>
  </si>
  <si>
    <t>姓名</t>
  </si>
  <si>
    <t>性别</t>
  </si>
  <si>
    <t>出生年月</t>
  </si>
  <si>
    <t>报考单位</t>
  </si>
  <si>
    <t>报考岗位</t>
  </si>
  <si>
    <t>笔试分数</t>
  </si>
  <si>
    <t>笔试成绩（60%）</t>
  </si>
  <si>
    <t>面试分数</t>
  </si>
  <si>
    <t>面试成绩（40%）</t>
  </si>
  <si>
    <t>总成绩</t>
  </si>
  <si>
    <t>排名</t>
  </si>
  <si>
    <t>王  朴</t>
  </si>
  <si>
    <t>男</t>
  </si>
  <si>
    <t>1990.09</t>
  </si>
  <si>
    <t>临汾高级技工
学校</t>
  </si>
  <si>
    <t>财务</t>
  </si>
  <si>
    <t>79.7</t>
  </si>
  <si>
    <t>赵书戈</t>
  </si>
  <si>
    <t>1991.01</t>
  </si>
  <si>
    <t>79</t>
  </si>
  <si>
    <t>王佳丽</t>
  </si>
  <si>
    <t>女</t>
  </si>
  <si>
    <t>1990.05</t>
  </si>
  <si>
    <t>76.7</t>
  </si>
  <si>
    <t>李  宇</t>
  </si>
  <si>
    <t>1993.05</t>
  </si>
  <si>
    <t>77.1</t>
  </si>
  <si>
    <t>邱波榛</t>
  </si>
  <si>
    <t>白金忠</t>
  </si>
  <si>
    <t>1987.12</t>
  </si>
  <si>
    <t>76.8</t>
  </si>
  <si>
    <t>曹哲熙</t>
  </si>
  <si>
    <t>1993.04</t>
  </si>
  <si>
    <t>电气自动化专业教师</t>
  </si>
  <si>
    <t>70.6</t>
  </si>
  <si>
    <t>赵  瑞</t>
  </si>
  <si>
    <t>73.4</t>
  </si>
  <si>
    <t>石亚敏</t>
  </si>
  <si>
    <t>1990.02</t>
  </si>
  <si>
    <t>73.2</t>
  </si>
  <si>
    <t>孟庆龙</t>
  </si>
  <si>
    <t>1988.01</t>
  </si>
  <si>
    <t>71.6</t>
  </si>
  <si>
    <t>李娅倩</t>
  </si>
  <si>
    <t>1993.01</t>
  </si>
  <si>
    <t>69.4</t>
  </si>
  <si>
    <t>廉  杰</t>
  </si>
  <si>
    <t>1993.11</t>
  </si>
  <si>
    <t>72</t>
  </si>
  <si>
    <t>缺考</t>
  </si>
  <si>
    <t>米耘锐</t>
  </si>
  <si>
    <t>1989.10</t>
  </si>
  <si>
    <t>美术教师
（高层次）</t>
  </si>
  <si>
    <t>郭怡婧</t>
  </si>
  <si>
    <t>1992.03</t>
  </si>
  <si>
    <t>张华麟</t>
  </si>
  <si>
    <t>杨  艳</t>
  </si>
  <si>
    <t>1989.11</t>
  </si>
  <si>
    <t>刘姗姗</t>
  </si>
  <si>
    <t>1989.05</t>
  </si>
  <si>
    <t>马  蔚</t>
  </si>
  <si>
    <t>1987.06</t>
  </si>
  <si>
    <t>汽车维修实习
指导教师</t>
  </si>
  <si>
    <t>71.8</t>
  </si>
  <si>
    <t>王舸洋</t>
  </si>
  <si>
    <t>1990.03</t>
  </si>
  <si>
    <t>思政教师
（高层次）</t>
  </si>
  <si>
    <t>李  清</t>
  </si>
  <si>
    <t>1988.12</t>
  </si>
  <si>
    <t>陈  晨</t>
  </si>
  <si>
    <t>1990.06</t>
  </si>
  <si>
    <t>杨  毅</t>
  </si>
  <si>
    <t>1991.04</t>
  </si>
  <si>
    <t>范  杰</t>
  </si>
  <si>
    <t>胡  敏</t>
  </si>
  <si>
    <t>1988.09</t>
  </si>
  <si>
    <t>申  鑫</t>
  </si>
  <si>
    <t>吴  艳</t>
  </si>
  <si>
    <t>史瑞华</t>
  </si>
  <si>
    <t>郝  夏</t>
  </si>
  <si>
    <t>1988.06</t>
  </si>
  <si>
    <t>邢凯茜</t>
  </si>
  <si>
    <t>1993.03</t>
  </si>
  <si>
    <t>马凯莉</t>
  </si>
  <si>
    <t>1993.12</t>
  </si>
  <si>
    <t>董金芳</t>
  </si>
  <si>
    <t>王  蕊</t>
  </si>
  <si>
    <t>1988.04</t>
  </si>
  <si>
    <t>任志升</t>
  </si>
  <si>
    <t>1992.08</t>
  </si>
  <si>
    <t>文秘</t>
  </si>
  <si>
    <t>76.3</t>
  </si>
  <si>
    <t>房  媛</t>
  </si>
  <si>
    <t>1993.07</t>
  </si>
  <si>
    <t>75.4</t>
  </si>
  <si>
    <t>霍虎成</t>
  </si>
  <si>
    <t>1987.07</t>
  </si>
  <si>
    <t>75.7</t>
  </si>
  <si>
    <t>杨晓帆</t>
  </si>
  <si>
    <t>1995.01</t>
  </si>
  <si>
    <t>舞蹈教师</t>
  </si>
  <si>
    <t>71</t>
  </si>
  <si>
    <t>86.56</t>
  </si>
  <si>
    <t>李芒姣</t>
  </si>
  <si>
    <t>1991.02</t>
  </si>
  <si>
    <t>70</t>
  </si>
  <si>
    <t>82.6</t>
  </si>
  <si>
    <t>陈宏帅</t>
  </si>
  <si>
    <t>1992.06</t>
  </si>
  <si>
    <t>68</t>
  </si>
  <si>
    <t>85.3</t>
  </si>
  <si>
    <t>刘嫒嫒</t>
  </si>
  <si>
    <t>1992.05</t>
  </si>
  <si>
    <t>67</t>
  </si>
  <si>
    <t>85.1</t>
  </si>
  <si>
    <t>景  艳</t>
  </si>
  <si>
    <t>1989.01</t>
  </si>
  <si>
    <t>67.4</t>
  </si>
  <si>
    <t>82.9</t>
  </si>
  <si>
    <t>刘  洁</t>
  </si>
  <si>
    <t>1990.12</t>
  </si>
  <si>
    <t>67.6</t>
  </si>
  <si>
    <t>80.26</t>
  </si>
  <si>
    <t>任竹香</t>
  </si>
  <si>
    <t>1994.08</t>
  </si>
  <si>
    <t>音乐教师二</t>
  </si>
  <si>
    <t>67.8</t>
  </si>
  <si>
    <t>87.16</t>
  </si>
  <si>
    <t>王星升</t>
  </si>
  <si>
    <t>1991.09</t>
  </si>
  <si>
    <t>68.6</t>
  </si>
  <si>
    <t>83.6</t>
  </si>
  <si>
    <t>郭一亨</t>
  </si>
  <si>
    <t>84.58</t>
  </si>
  <si>
    <t>侯孟岐</t>
  </si>
  <si>
    <t>1992.01</t>
  </si>
  <si>
    <t>音乐教师一</t>
  </si>
  <si>
    <t>73.6</t>
  </si>
  <si>
    <t>85.88</t>
  </si>
  <si>
    <t>柏  雪</t>
  </si>
  <si>
    <t>84.6</t>
  </si>
  <si>
    <t>李  瑞</t>
  </si>
  <si>
    <t>1995.08</t>
  </si>
  <si>
    <t>66.8</t>
  </si>
  <si>
    <t>83.72</t>
  </si>
  <si>
    <t>丁  妮</t>
  </si>
  <si>
    <t>1989.08</t>
  </si>
  <si>
    <t>综合管理</t>
  </si>
  <si>
    <t>79.8</t>
  </si>
  <si>
    <t>薛丹丽</t>
  </si>
  <si>
    <t>78.7</t>
  </si>
  <si>
    <t>牛晓欢</t>
  </si>
  <si>
    <t>78.1</t>
  </si>
  <si>
    <t>李国佼</t>
  </si>
  <si>
    <t>1990.08</t>
  </si>
  <si>
    <t>王  芳</t>
  </si>
  <si>
    <t>临汾市
工伤保险
管理鉴定
服务中心</t>
  </si>
  <si>
    <t>信息管理</t>
  </si>
  <si>
    <t>83.2</t>
  </si>
  <si>
    <t>李  源</t>
  </si>
  <si>
    <t>杨芸如</t>
  </si>
  <si>
    <t>1993.10</t>
  </si>
  <si>
    <t>78.4</t>
  </si>
  <si>
    <t>宋春帆</t>
  </si>
  <si>
    <t>临汾市
人力资源
社会保障
信息中心</t>
  </si>
  <si>
    <t>公共服务管理</t>
  </si>
  <si>
    <t>68.2</t>
  </si>
  <si>
    <t>高  毅</t>
  </si>
  <si>
    <t>1988.05</t>
  </si>
  <si>
    <t>62.1</t>
  </si>
  <si>
    <t>李亚楼</t>
  </si>
  <si>
    <t>1991.08</t>
  </si>
  <si>
    <t>信息管理二</t>
  </si>
  <si>
    <t>段瑞景</t>
  </si>
  <si>
    <t>79.5</t>
  </si>
  <si>
    <t>王  飞</t>
  </si>
  <si>
    <t>1985.12</t>
  </si>
  <si>
    <t>康佳鸽</t>
  </si>
  <si>
    <t>信息管理一</t>
  </si>
  <si>
    <t>78.2</t>
  </si>
  <si>
    <t>赵凌云</t>
  </si>
  <si>
    <t>77.7</t>
  </si>
  <si>
    <t>郭  琦</t>
  </si>
  <si>
    <t>1990.10</t>
  </si>
  <si>
    <t>李瑞华</t>
  </si>
  <si>
    <t>武慧杰</t>
  </si>
  <si>
    <t>贾晓勇</t>
  </si>
  <si>
    <t>武学林</t>
  </si>
  <si>
    <t>李沫瑾</t>
  </si>
  <si>
    <t>1991.07</t>
  </si>
  <si>
    <t>临汾市劳动保障监察执法队</t>
  </si>
  <si>
    <t>综合管理
（高层次）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</si>
</sst>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6.125" style="0" customWidth="1"/>
    <col min="2" max="2" width="10.25390625" style="0" customWidth="1"/>
    <col min="3" max="3" width="5.75390625" style="0" customWidth="1"/>
    <col min="4" max="4" width="10.00390625" style="0" customWidth="1"/>
    <col min="5" max="5" width="13.125" style="0" customWidth="1"/>
    <col min="6" max="6" width="17.75390625" style="4" customWidth="1"/>
    <col min="7" max="7" width="10.375" style="0" customWidth="1"/>
    <col min="8" max="9" width="10.75390625" style="0" customWidth="1"/>
    <col min="10" max="10" width="9.875" style="0" customWidth="1"/>
    <col min="11" max="11" width="9.375" style="0" customWidth="1"/>
    <col min="12" max="12" width="7.25390625" style="0" customWidth="1"/>
  </cols>
  <sheetData>
    <row r="1" spans="1:12" s="1" customFormat="1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26.25" customHeight="1">
      <c r="A4" s="8">
        <v>1</v>
      </c>
      <c r="B4" s="9" t="s">
        <v>14</v>
      </c>
      <c r="C4" s="10" t="s">
        <v>15</v>
      </c>
      <c r="D4" s="10" t="s">
        <v>16</v>
      </c>
      <c r="E4" s="11" t="s">
        <v>17</v>
      </c>
      <c r="F4" s="10" t="s">
        <v>18</v>
      </c>
      <c r="G4" s="12" t="s">
        <v>19</v>
      </c>
      <c r="H4" s="13">
        <f aca="true" t="shared" si="0" ref="H4:H15">G4*0.6</f>
        <v>47.82</v>
      </c>
      <c r="I4" s="18">
        <v>80.4</v>
      </c>
      <c r="J4" s="13">
        <f aca="true" t="shared" si="1" ref="J4:J14">I4*0.4</f>
        <v>32.160000000000004</v>
      </c>
      <c r="K4" s="13">
        <f aca="true" t="shared" si="2" ref="K4:K14">H4+J4</f>
        <v>79.98</v>
      </c>
      <c r="L4" s="19">
        <v>1</v>
      </c>
    </row>
    <row r="5" spans="1:12" ht="26.25" customHeight="1">
      <c r="A5" s="8">
        <v>2</v>
      </c>
      <c r="B5" s="9" t="s">
        <v>20</v>
      </c>
      <c r="C5" s="10" t="s">
        <v>15</v>
      </c>
      <c r="D5" s="10" t="s">
        <v>21</v>
      </c>
      <c r="E5" s="11"/>
      <c r="F5" s="10" t="s">
        <v>18</v>
      </c>
      <c r="G5" s="12" t="s">
        <v>22</v>
      </c>
      <c r="H5" s="13">
        <f t="shared" si="0"/>
        <v>47.4</v>
      </c>
      <c r="I5" s="18">
        <v>81.42</v>
      </c>
      <c r="J5" s="13">
        <f t="shared" si="1"/>
        <v>32.568000000000005</v>
      </c>
      <c r="K5" s="13">
        <f t="shared" si="2"/>
        <v>79.968</v>
      </c>
      <c r="L5" s="19">
        <v>2</v>
      </c>
    </row>
    <row r="6" spans="1:12" ht="26.25" customHeight="1">
      <c r="A6" s="8">
        <v>3</v>
      </c>
      <c r="B6" s="9" t="s">
        <v>23</v>
      </c>
      <c r="C6" s="10" t="s">
        <v>24</v>
      </c>
      <c r="D6" s="10" t="s">
        <v>25</v>
      </c>
      <c r="E6" s="11"/>
      <c r="F6" s="10" t="s">
        <v>18</v>
      </c>
      <c r="G6" s="12" t="s">
        <v>26</v>
      </c>
      <c r="H6" s="13">
        <f t="shared" si="0"/>
        <v>46.02</v>
      </c>
      <c r="I6" s="18">
        <v>81.22</v>
      </c>
      <c r="J6" s="13">
        <f t="shared" si="1"/>
        <v>32.488</v>
      </c>
      <c r="K6" s="13">
        <f t="shared" si="2"/>
        <v>78.50800000000001</v>
      </c>
      <c r="L6" s="19">
        <v>3</v>
      </c>
    </row>
    <row r="7" spans="1:12" ht="26.25" customHeight="1">
      <c r="A7" s="8">
        <v>4</v>
      </c>
      <c r="B7" s="9" t="s">
        <v>27</v>
      </c>
      <c r="C7" s="10" t="s">
        <v>24</v>
      </c>
      <c r="D7" s="10" t="s">
        <v>28</v>
      </c>
      <c r="E7" s="11"/>
      <c r="F7" s="10" t="s">
        <v>18</v>
      </c>
      <c r="G7" s="12" t="s">
        <v>29</v>
      </c>
      <c r="H7" s="13">
        <f t="shared" si="0"/>
        <v>46.26</v>
      </c>
      <c r="I7" s="18">
        <v>80.12</v>
      </c>
      <c r="J7" s="13">
        <f t="shared" si="1"/>
        <v>32.048</v>
      </c>
      <c r="K7" s="13">
        <f t="shared" si="2"/>
        <v>78.30799999999999</v>
      </c>
      <c r="L7" s="19">
        <v>4</v>
      </c>
    </row>
    <row r="8" spans="1:12" ht="26.25" customHeight="1">
      <c r="A8" s="8">
        <v>5</v>
      </c>
      <c r="B8" s="9" t="s">
        <v>30</v>
      </c>
      <c r="C8" s="10" t="s">
        <v>24</v>
      </c>
      <c r="D8" s="10" t="s">
        <v>25</v>
      </c>
      <c r="E8" s="11"/>
      <c r="F8" s="10" t="s">
        <v>18</v>
      </c>
      <c r="G8" s="12" t="s">
        <v>26</v>
      </c>
      <c r="H8" s="13">
        <f t="shared" si="0"/>
        <v>46.02</v>
      </c>
      <c r="I8" s="18">
        <v>80.62</v>
      </c>
      <c r="J8" s="13">
        <f t="shared" si="1"/>
        <v>32.248000000000005</v>
      </c>
      <c r="K8" s="13">
        <f t="shared" si="2"/>
        <v>78.268</v>
      </c>
      <c r="L8" s="19">
        <v>5</v>
      </c>
    </row>
    <row r="9" spans="1:12" ht="26.25" customHeight="1">
      <c r="A9" s="8">
        <v>6</v>
      </c>
      <c r="B9" s="9" t="s">
        <v>31</v>
      </c>
      <c r="C9" s="10" t="s">
        <v>15</v>
      </c>
      <c r="D9" s="10" t="s">
        <v>32</v>
      </c>
      <c r="E9" s="11"/>
      <c r="F9" s="10" t="s">
        <v>18</v>
      </c>
      <c r="G9" s="12" t="s">
        <v>33</v>
      </c>
      <c r="H9" s="13">
        <f t="shared" si="0"/>
        <v>46.08</v>
      </c>
      <c r="I9" s="18">
        <v>76.26</v>
      </c>
      <c r="J9" s="13">
        <f t="shared" si="1"/>
        <v>30.504000000000005</v>
      </c>
      <c r="K9" s="13">
        <f t="shared" si="2"/>
        <v>76.584</v>
      </c>
      <c r="L9" s="19">
        <v>6</v>
      </c>
    </row>
    <row r="10" spans="1:12" ht="26.25" customHeight="1">
      <c r="A10" s="8">
        <v>7</v>
      </c>
      <c r="B10" s="9" t="s">
        <v>34</v>
      </c>
      <c r="C10" s="10" t="s">
        <v>15</v>
      </c>
      <c r="D10" s="10" t="s">
        <v>35</v>
      </c>
      <c r="E10" s="11" t="s">
        <v>17</v>
      </c>
      <c r="F10" s="14" t="s">
        <v>36</v>
      </c>
      <c r="G10" s="12" t="s">
        <v>37</v>
      </c>
      <c r="H10" s="13">
        <f t="shared" si="0"/>
        <v>42.35999999999999</v>
      </c>
      <c r="I10" s="18">
        <v>80.46</v>
      </c>
      <c r="J10" s="13">
        <f t="shared" si="1"/>
        <v>32.184</v>
      </c>
      <c r="K10" s="13">
        <f t="shared" si="2"/>
        <v>74.54399999999998</v>
      </c>
      <c r="L10" s="19">
        <v>1</v>
      </c>
    </row>
    <row r="11" spans="1:12" ht="26.25" customHeight="1">
      <c r="A11" s="8">
        <v>8</v>
      </c>
      <c r="B11" s="9" t="s">
        <v>38</v>
      </c>
      <c r="C11" s="10" t="s">
        <v>24</v>
      </c>
      <c r="D11" s="10" t="s">
        <v>16</v>
      </c>
      <c r="E11" s="11"/>
      <c r="F11" s="14" t="s">
        <v>36</v>
      </c>
      <c r="G11" s="12" t="s">
        <v>39</v>
      </c>
      <c r="H11" s="13">
        <f t="shared" si="0"/>
        <v>44.04</v>
      </c>
      <c r="I11" s="18">
        <v>75.4</v>
      </c>
      <c r="J11" s="13">
        <f t="shared" si="1"/>
        <v>30.160000000000004</v>
      </c>
      <c r="K11" s="13">
        <f t="shared" si="2"/>
        <v>74.2</v>
      </c>
      <c r="L11" s="19">
        <v>2</v>
      </c>
    </row>
    <row r="12" spans="1:12" ht="26.25" customHeight="1">
      <c r="A12" s="8">
        <v>9</v>
      </c>
      <c r="B12" s="9" t="s">
        <v>40</v>
      </c>
      <c r="C12" s="10" t="s">
        <v>24</v>
      </c>
      <c r="D12" s="10" t="s">
        <v>41</v>
      </c>
      <c r="E12" s="11"/>
      <c r="F12" s="14" t="s">
        <v>36</v>
      </c>
      <c r="G12" s="12" t="s">
        <v>42</v>
      </c>
      <c r="H12" s="13">
        <f t="shared" si="0"/>
        <v>43.92</v>
      </c>
      <c r="I12" s="18">
        <v>73.9</v>
      </c>
      <c r="J12" s="13">
        <f t="shared" si="1"/>
        <v>29.560000000000002</v>
      </c>
      <c r="K12" s="13">
        <f t="shared" si="2"/>
        <v>73.48</v>
      </c>
      <c r="L12" s="19">
        <v>3</v>
      </c>
    </row>
    <row r="13" spans="1:12" ht="26.25" customHeight="1">
      <c r="A13" s="8">
        <v>10</v>
      </c>
      <c r="B13" s="9" t="s">
        <v>43</v>
      </c>
      <c r="C13" s="10" t="s">
        <v>15</v>
      </c>
      <c r="D13" s="10" t="s">
        <v>44</v>
      </c>
      <c r="E13" s="11"/>
      <c r="F13" s="14" t="s">
        <v>36</v>
      </c>
      <c r="G13" s="12" t="s">
        <v>45</v>
      </c>
      <c r="H13" s="13">
        <f t="shared" si="0"/>
        <v>42.959999999999994</v>
      </c>
      <c r="I13" s="18">
        <v>66.1</v>
      </c>
      <c r="J13" s="13">
        <f t="shared" si="1"/>
        <v>26.439999999999998</v>
      </c>
      <c r="K13" s="13">
        <f t="shared" si="2"/>
        <v>69.39999999999999</v>
      </c>
      <c r="L13" s="19">
        <v>4</v>
      </c>
    </row>
    <row r="14" spans="1:12" ht="26.25" customHeight="1">
      <c r="A14" s="8">
        <v>11</v>
      </c>
      <c r="B14" s="9" t="s">
        <v>46</v>
      </c>
      <c r="C14" s="10" t="s">
        <v>24</v>
      </c>
      <c r="D14" s="10" t="s">
        <v>47</v>
      </c>
      <c r="E14" s="11"/>
      <c r="F14" s="14" t="s">
        <v>36</v>
      </c>
      <c r="G14" s="12" t="s">
        <v>48</v>
      </c>
      <c r="H14" s="13">
        <f t="shared" si="0"/>
        <v>41.64</v>
      </c>
      <c r="I14" s="18">
        <v>65.2</v>
      </c>
      <c r="J14" s="13">
        <f t="shared" si="1"/>
        <v>26.080000000000002</v>
      </c>
      <c r="K14" s="13">
        <f t="shared" si="2"/>
        <v>67.72</v>
      </c>
      <c r="L14" s="19">
        <v>5</v>
      </c>
    </row>
    <row r="15" spans="1:12" ht="24.75" customHeight="1">
      <c r="A15" s="8">
        <v>12</v>
      </c>
      <c r="B15" s="9" t="s">
        <v>49</v>
      </c>
      <c r="C15" s="10" t="s">
        <v>15</v>
      </c>
      <c r="D15" s="10" t="s">
        <v>50</v>
      </c>
      <c r="E15" s="11"/>
      <c r="F15" s="14" t="s">
        <v>36</v>
      </c>
      <c r="G15" s="12" t="s">
        <v>51</v>
      </c>
      <c r="H15" s="13">
        <f t="shared" si="0"/>
        <v>43.199999999999996</v>
      </c>
      <c r="I15" s="18" t="s">
        <v>52</v>
      </c>
      <c r="J15" s="13" t="s">
        <v>52</v>
      </c>
      <c r="K15" s="13" t="s">
        <v>52</v>
      </c>
      <c r="L15" s="19">
        <v>6</v>
      </c>
    </row>
    <row r="16" spans="1:12" s="3" customFormat="1" ht="24" customHeight="1">
      <c r="A16" s="8">
        <v>13</v>
      </c>
      <c r="B16" s="9" t="s">
        <v>53</v>
      </c>
      <c r="C16" s="10" t="s">
        <v>24</v>
      </c>
      <c r="D16" s="10" t="s">
        <v>54</v>
      </c>
      <c r="E16" s="11" t="s">
        <v>17</v>
      </c>
      <c r="F16" s="14" t="s">
        <v>55</v>
      </c>
      <c r="G16" s="15"/>
      <c r="H16" s="16"/>
      <c r="I16" s="18">
        <v>87</v>
      </c>
      <c r="J16" s="13"/>
      <c r="K16" s="13">
        <v>87</v>
      </c>
      <c r="L16" s="19">
        <v>1</v>
      </c>
    </row>
    <row r="17" spans="1:12" ht="26.25" customHeight="1">
      <c r="A17" s="8">
        <v>14</v>
      </c>
      <c r="B17" s="9" t="s">
        <v>56</v>
      </c>
      <c r="C17" s="10" t="s">
        <v>24</v>
      </c>
      <c r="D17" s="10" t="s">
        <v>57</v>
      </c>
      <c r="E17" s="11"/>
      <c r="F17" s="14" t="s">
        <v>55</v>
      </c>
      <c r="G17" s="15"/>
      <c r="H17" s="16"/>
      <c r="I17" s="18">
        <v>83.6</v>
      </c>
      <c r="J17" s="13"/>
      <c r="K17" s="13">
        <v>83.6</v>
      </c>
      <c r="L17" s="19">
        <v>2</v>
      </c>
    </row>
    <row r="18" spans="1:12" ht="26.25" customHeight="1">
      <c r="A18" s="8">
        <v>15</v>
      </c>
      <c r="B18" s="9" t="s">
        <v>58</v>
      </c>
      <c r="C18" s="10" t="s">
        <v>24</v>
      </c>
      <c r="D18" s="10" t="s">
        <v>54</v>
      </c>
      <c r="E18" s="11"/>
      <c r="F18" s="14" t="s">
        <v>55</v>
      </c>
      <c r="G18" s="15"/>
      <c r="H18" s="16"/>
      <c r="I18" s="18">
        <v>83.04</v>
      </c>
      <c r="J18" s="13"/>
      <c r="K18" s="13">
        <v>83.04</v>
      </c>
      <c r="L18" s="19">
        <v>3</v>
      </c>
    </row>
    <row r="19" spans="1:12" ht="26.25" customHeight="1">
      <c r="A19" s="8">
        <v>16</v>
      </c>
      <c r="B19" s="9" t="s">
        <v>59</v>
      </c>
      <c r="C19" s="10" t="s">
        <v>24</v>
      </c>
      <c r="D19" s="10" t="s">
        <v>60</v>
      </c>
      <c r="E19" s="11"/>
      <c r="F19" s="14" t="s">
        <v>55</v>
      </c>
      <c r="G19" s="15"/>
      <c r="H19" s="16"/>
      <c r="I19" s="18">
        <v>79.4</v>
      </c>
      <c r="J19" s="13"/>
      <c r="K19" s="13">
        <v>79.4</v>
      </c>
      <c r="L19" s="19">
        <v>4</v>
      </c>
    </row>
    <row r="20" spans="1:12" ht="26.25" customHeight="1">
      <c r="A20" s="8">
        <v>17</v>
      </c>
      <c r="B20" s="9" t="s">
        <v>61</v>
      </c>
      <c r="C20" s="10" t="s">
        <v>24</v>
      </c>
      <c r="D20" s="10" t="s">
        <v>62</v>
      </c>
      <c r="E20" s="11"/>
      <c r="F20" s="14" t="s">
        <v>55</v>
      </c>
      <c r="G20" s="15"/>
      <c r="H20" s="16"/>
      <c r="I20" s="18">
        <v>76.84</v>
      </c>
      <c r="J20" s="13"/>
      <c r="K20" s="13">
        <v>76.84</v>
      </c>
      <c r="L20" s="19">
        <v>5</v>
      </c>
    </row>
    <row r="21" spans="1:12" ht="26.25" customHeight="1">
      <c r="A21" s="8">
        <v>18</v>
      </c>
      <c r="B21" s="9" t="s">
        <v>63</v>
      </c>
      <c r="C21" s="10" t="s">
        <v>15</v>
      </c>
      <c r="D21" s="10" t="s">
        <v>64</v>
      </c>
      <c r="E21" s="10" t="s">
        <v>17</v>
      </c>
      <c r="F21" s="14" t="s">
        <v>65</v>
      </c>
      <c r="G21" s="12" t="s">
        <v>66</v>
      </c>
      <c r="H21" s="13">
        <f>G21*0.6</f>
        <v>43.08</v>
      </c>
      <c r="I21" s="18">
        <v>75.4</v>
      </c>
      <c r="J21" s="13">
        <f>I21*0.4</f>
        <v>30.160000000000004</v>
      </c>
      <c r="K21" s="13">
        <f>H21+J21</f>
        <v>73.24000000000001</v>
      </c>
      <c r="L21" s="19">
        <v>1</v>
      </c>
    </row>
    <row r="22" spans="1:12" ht="26.25" customHeight="1">
      <c r="A22" s="8">
        <v>19</v>
      </c>
      <c r="B22" s="9" t="s">
        <v>67</v>
      </c>
      <c r="C22" s="10" t="s">
        <v>15</v>
      </c>
      <c r="D22" s="10" t="s">
        <v>68</v>
      </c>
      <c r="E22" s="11" t="s">
        <v>17</v>
      </c>
      <c r="F22" s="14" t="s">
        <v>69</v>
      </c>
      <c r="G22" s="15"/>
      <c r="H22" s="16"/>
      <c r="I22" s="18">
        <v>84.8</v>
      </c>
      <c r="J22" s="13"/>
      <c r="K22" s="13">
        <f aca="true" t="shared" si="3" ref="K22:K30">I22</f>
        <v>84.8</v>
      </c>
      <c r="L22" s="19">
        <v>1</v>
      </c>
    </row>
    <row r="23" spans="1:12" ht="26.25" customHeight="1">
      <c r="A23" s="8">
        <v>20</v>
      </c>
      <c r="B23" s="9" t="s">
        <v>70</v>
      </c>
      <c r="C23" s="10" t="s">
        <v>24</v>
      </c>
      <c r="D23" s="10" t="s">
        <v>71</v>
      </c>
      <c r="E23" s="11"/>
      <c r="F23" s="14" t="s">
        <v>69</v>
      </c>
      <c r="G23" s="15"/>
      <c r="H23" s="16"/>
      <c r="I23" s="18">
        <v>83.64</v>
      </c>
      <c r="J23" s="13"/>
      <c r="K23" s="13">
        <f t="shared" si="3"/>
        <v>83.64</v>
      </c>
      <c r="L23" s="19">
        <v>2</v>
      </c>
    </row>
    <row r="24" spans="1:12" ht="26.25" customHeight="1">
      <c r="A24" s="8">
        <v>21</v>
      </c>
      <c r="B24" s="9" t="s">
        <v>72</v>
      </c>
      <c r="C24" s="10" t="s">
        <v>24</v>
      </c>
      <c r="D24" s="10" t="s">
        <v>73</v>
      </c>
      <c r="E24" s="11"/>
      <c r="F24" s="14" t="s">
        <v>69</v>
      </c>
      <c r="G24" s="15"/>
      <c r="H24" s="16"/>
      <c r="I24" s="18">
        <v>82.32</v>
      </c>
      <c r="J24" s="13"/>
      <c r="K24" s="13">
        <f t="shared" si="3"/>
        <v>82.32</v>
      </c>
      <c r="L24" s="19">
        <v>3</v>
      </c>
    </row>
    <row r="25" spans="1:12" ht="26.25" customHeight="1">
      <c r="A25" s="8">
        <v>22</v>
      </c>
      <c r="B25" s="9" t="s">
        <v>74</v>
      </c>
      <c r="C25" s="10" t="s">
        <v>15</v>
      </c>
      <c r="D25" s="10" t="s">
        <v>75</v>
      </c>
      <c r="E25" s="11"/>
      <c r="F25" s="14" t="s">
        <v>69</v>
      </c>
      <c r="G25" s="15"/>
      <c r="H25" s="16"/>
      <c r="I25" s="18">
        <v>81.6</v>
      </c>
      <c r="J25" s="13"/>
      <c r="K25" s="13">
        <f t="shared" si="3"/>
        <v>81.6</v>
      </c>
      <c r="L25" s="19">
        <v>4</v>
      </c>
    </row>
    <row r="26" spans="1:12" ht="26.25" customHeight="1">
      <c r="A26" s="8">
        <v>23</v>
      </c>
      <c r="B26" s="9" t="s">
        <v>76</v>
      </c>
      <c r="C26" s="10" t="s">
        <v>15</v>
      </c>
      <c r="D26" s="10" t="s">
        <v>54</v>
      </c>
      <c r="E26" s="11"/>
      <c r="F26" s="14" t="s">
        <v>69</v>
      </c>
      <c r="G26" s="15"/>
      <c r="H26" s="16"/>
      <c r="I26" s="18">
        <v>81</v>
      </c>
      <c r="J26" s="13"/>
      <c r="K26" s="13">
        <f t="shared" si="3"/>
        <v>81</v>
      </c>
      <c r="L26" s="19">
        <v>5</v>
      </c>
    </row>
    <row r="27" spans="1:12" ht="26.25" customHeight="1">
      <c r="A27" s="8">
        <v>24</v>
      </c>
      <c r="B27" s="9" t="s">
        <v>77</v>
      </c>
      <c r="C27" s="10" t="s">
        <v>24</v>
      </c>
      <c r="D27" s="10" t="s">
        <v>78</v>
      </c>
      <c r="E27" s="11"/>
      <c r="F27" s="14" t="s">
        <v>69</v>
      </c>
      <c r="G27" s="15"/>
      <c r="H27" s="16"/>
      <c r="I27" s="18">
        <v>78.32</v>
      </c>
      <c r="J27" s="13"/>
      <c r="K27" s="13">
        <f t="shared" si="3"/>
        <v>78.32</v>
      </c>
      <c r="L27" s="19">
        <v>6</v>
      </c>
    </row>
    <row r="28" spans="1:12" ht="26.25" customHeight="1">
      <c r="A28" s="8">
        <v>25</v>
      </c>
      <c r="B28" s="9" t="s">
        <v>79</v>
      </c>
      <c r="C28" s="10" t="s">
        <v>24</v>
      </c>
      <c r="D28" s="10" t="s">
        <v>35</v>
      </c>
      <c r="E28" s="11" t="s">
        <v>17</v>
      </c>
      <c r="F28" s="14" t="s">
        <v>69</v>
      </c>
      <c r="G28" s="15"/>
      <c r="H28" s="16"/>
      <c r="I28" s="18">
        <v>77.24</v>
      </c>
      <c r="J28" s="13"/>
      <c r="K28" s="13">
        <f t="shared" si="3"/>
        <v>77.24</v>
      </c>
      <c r="L28" s="19">
        <v>7</v>
      </c>
    </row>
    <row r="29" spans="1:12" ht="26.25" customHeight="1">
      <c r="A29" s="8">
        <v>26</v>
      </c>
      <c r="B29" s="9" t="s">
        <v>80</v>
      </c>
      <c r="C29" s="10" t="s">
        <v>24</v>
      </c>
      <c r="D29" s="10" t="s">
        <v>68</v>
      </c>
      <c r="E29" s="11"/>
      <c r="F29" s="14" t="s">
        <v>69</v>
      </c>
      <c r="G29" s="15"/>
      <c r="H29" s="16"/>
      <c r="I29" s="18">
        <v>76.98</v>
      </c>
      <c r="J29" s="13"/>
      <c r="K29" s="13">
        <f t="shared" si="3"/>
        <v>76.98</v>
      </c>
      <c r="L29" s="19">
        <v>8</v>
      </c>
    </row>
    <row r="30" spans="1:12" ht="26.25" customHeight="1">
      <c r="A30" s="8">
        <v>27</v>
      </c>
      <c r="B30" s="9" t="s">
        <v>81</v>
      </c>
      <c r="C30" s="10" t="s">
        <v>24</v>
      </c>
      <c r="D30" s="10" t="s">
        <v>21</v>
      </c>
      <c r="E30" s="11"/>
      <c r="F30" s="14" t="s">
        <v>69</v>
      </c>
      <c r="G30" s="15"/>
      <c r="H30" s="16"/>
      <c r="I30" s="18">
        <v>71.82</v>
      </c>
      <c r="J30" s="13"/>
      <c r="K30" s="13">
        <f t="shared" si="3"/>
        <v>71.82</v>
      </c>
      <c r="L30" s="19">
        <v>9</v>
      </c>
    </row>
    <row r="31" spans="1:12" ht="26.25" customHeight="1">
      <c r="A31" s="8">
        <v>28</v>
      </c>
      <c r="B31" s="9" t="s">
        <v>82</v>
      </c>
      <c r="C31" s="10" t="s">
        <v>24</v>
      </c>
      <c r="D31" s="10" t="s">
        <v>83</v>
      </c>
      <c r="E31" s="11"/>
      <c r="F31" s="14" t="s">
        <v>69</v>
      </c>
      <c r="G31" s="15"/>
      <c r="H31" s="16"/>
      <c r="I31" s="18" t="s">
        <v>52</v>
      </c>
      <c r="J31" s="13" t="s">
        <v>52</v>
      </c>
      <c r="K31" s="13" t="s">
        <v>52</v>
      </c>
      <c r="L31" s="19"/>
    </row>
    <row r="32" spans="1:12" ht="26.25" customHeight="1">
      <c r="A32" s="8">
        <v>29</v>
      </c>
      <c r="B32" s="9" t="s">
        <v>84</v>
      </c>
      <c r="C32" s="10" t="s">
        <v>24</v>
      </c>
      <c r="D32" s="10" t="s">
        <v>85</v>
      </c>
      <c r="E32" s="11"/>
      <c r="F32" s="14" t="s">
        <v>69</v>
      </c>
      <c r="G32" s="15"/>
      <c r="H32" s="16"/>
      <c r="I32" s="18" t="s">
        <v>52</v>
      </c>
      <c r="J32" s="13" t="s">
        <v>52</v>
      </c>
      <c r="K32" s="13" t="s">
        <v>52</v>
      </c>
      <c r="L32" s="18"/>
    </row>
    <row r="33" spans="1:12" ht="26.25" customHeight="1">
      <c r="A33" s="8">
        <v>30</v>
      </c>
      <c r="B33" s="9" t="s">
        <v>86</v>
      </c>
      <c r="C33" s="10" t="s">
        <v>24</v>
      </c>
      <c r="D33" s="10" t="s">
        <v>87</v>
      </c>
      <c r="E33" s="11"/>
      <c r="F33" s="14" t="s">
        <v>69</v>
      </c>
      <c r="G33" s="15"/>
      <c r="H33" s="16"/>
      <c r="I33" s="18" t="s">
        <v>52</v>
      </c>
      <c r="J33" s="13" t="s">
        <v>52</v>
      </c>
      <c r="K33" s="13" t="s">
        <v>52</v>
      </c>
      <c r="L33" s="18"/>
    </row>
    <row r="34" spans="1:12" ht="26.25" customHeight="1">
      <c r="A34" s="8">
        <v>31</v>
      </c>
      <c r="B34" s="9" t="s">
        <v>88</v>
      </c>
      <c r="C34" s="10" t="s">
        <v>24</v>
      </c>
      <c r="D34" s="10" t="s">
        <v>57</v>
      </c>
      <c r="E34" s="11"/>
      <c r="F34" s="14" t="s">
        <v>69</v>
      </c>
      <c r="G34" s="15"/>
      <c r="H34" s="16"/>
      <c r="I34" s="18" t="s">
        <v>52</v>
      </c>
      <c r="J34" s="13" t="s">
        <v>52</v>
      </c>
      <c r="K34" s="13" t="s">
        <v>52</v>
      </c>
      <c r="L34" s="18"/>
    </row>
    <row r="35" spans="1:12" ht="26.25" customHeight="1">
      <c r="A35" s="8">
        <v>32</v>
      </c>
      <c r="B35" s="9" t="s">
        <v>89</v>
      </c>
      <c r="C35" s="10" t="s">
        <v>24</v>
      </c>
      <c r="D35" s="10" t="s">
        <v>90</v>
      </c>
      <c r="E35" s="11"/>
      <c r="F35" s="14" t="s">
        <v>69</v>
      </c>
      <c r="G35" s="15"/>
      <c r="H35" s="16"/>
      <c r="I35" s="18" t="s">
        <v>52</v>
      </c>
      <c r="J35" s="13" t="s">
        <v>52</v>
      </c>
      <c r="K35" s="13" t="s">
        <v>52</v>
      </c>
      <c r="L35" s="18"/>
    </row>
    <row r="36" spans="1:12" ht="33" customHeight="1">
      <c r="A36" s="8">
        <v>33</v>
      </c>
      <c r="B36" s="9" t="s">
        <v>91</v>
      </c>
      <c r="C36" s="10" t="s">
        <v>15</v>
      </c>
      <c r="D36" s="10" t="s">
        <v>92</v>
      </c>
      <c r="E36" s="11" t="s">
        <v>17</v>
      </c>
      <c r="F36" s="14" t="s">
        <v>93</v>
      </c>
      <c r="G36" s="12" t="s">
        <v>94</v>
      </c>
      <c r="H36" s="13">
        <f aca="true" t="shared" si="4" ref="H36:H69">G36*0.6</f>
        <v>45.779999999999994</v>
      </c>
      <c r="I36" s="18">
        <v>82.3</v>
      </c>
      <c r="J36" s="13">
        <f aca="true" t="shared" si="5" ref="J36:J69">I36*0.4</f>
        <v>32.92</v>
      </c>
      <c r="K36" s="13">
        <f aca="true" t="shared" si="6" ref="K36:K69">H36+J36</f>
        <v>78.69999999999999</v>
      </c>
      <c r="L36" s="19">
        <v>1</v>
      </c>
    </row>
    <row r="37" spans="1:12" ht="30.75" customHeight="1">
      <c r="A37" s="8">
        <v>34</v>
      </c>
      <c r="B37" s="9" t="s">
        <v>95</v>
      </c>
      <c r="C37" s="10" t="s">
        <v>24</v>
      </c>
      <c r="D37" s="10" t="s">
        <v>96</v>
      </c>
      <c r="E37" s="11"/>
      <c r="F37" s="14" t="s">
        <v>93</v>
      </c>
      <c r="G37" s="12" t="s">
        <v>97</v>
      </c>
      <c r="H37" s="13">
        <f t="shared" si="4"/>
        <v>45.24</v>
      </c>
      <c r="I37" s="18">
        <v>80.9</v>
      </c>
      <c r="J37" s="13">
        <f t="shared" si="5"/>
        <v>32.36000000000001</v>
      </c>
      <c r="K37" s="13">
        <f t="shared" si="6"/>
        <v>77.60000000000001</v>
      </c>
      <c r="L37" s="19">
        <v>2</v>
      </c>
    </row>
    <row r="38" spans="1:12" ht="33" customHeight="1">
      <c r="A38" s="8">
        <v>35</v>
      </c>
      <c r="B38" s="9" t="s">
        <v>98</v>
      </c>
      <c r="C38" s="10" t="s">
        <v>15</v>
      </c>
      <c r="D38" s="10" t="s">
        <v>99</v>
      </c>
      <c r="E38" s="11"/>
      <c r="F38" s="14" t="s">
        <v>93</v>
      </c>
      <c r="G38" s="12" t="s">
        <v>100</v>
      </c>
      <c r="H38" s="13">
        <f t="shared" si="4"/>
        <v>45.42</v>
      </c>
      <c r="I38" s="18">
        <v>80.1</v>
      </c>
      <c r="J38" s="13">
        <f t="shared" si="5"/>
        <v>32.04</v>
      </c>
      <c r="K38" s="13">
        <f t="shared" si="6"/>
        <v>77.46000000000001</v>
      </c>
      <c r="L38" s="19">
        <v>3</v>
      </c>
    </row>
    <row r="39" spans="1:12" ht="26.25" customHeight="1">
      <c r="A39" s="8">
        <v>36</v>
      </c>
      <c r="B39" s="9" t="s">
        <v>101</v>
      </c>
      <c r="C39" s="10" t="s">
        <v>24</v>
      </c>
      <c r="D39" s="10" t="s">
        <v>102</v>
      </c>
      <c r="E39" s="11" t="s">
        <v>17</v>
      </c>
      <c r="F39" s="14" t="s">
        <v>103</v>
      </c>
      <c r="G39" s="12" t="s">
        <v>104</v>
      </c>
      <c r="H39" s="13">
        <f t="shared" si="4"/>
        <v>42.6</v>
      </c>
      <c r="I39" s="18" t="s">
        <v>105</v>
      </c>
      <c r="J39" s="13">
        <f t="shared" si="5"/>
        <v>34.624</v>
      </c>
      <c r="K39" s="13">
        <f t="shared" si="6"/>
        <v>77.224</v>
      </c>
      <c r="L39" s="19">
        <v>1</v>
      </c>
    </row>
    <row r="40" spans="1:12" ht="26.25" customHeight="1">
      <c r="A40" s="8">
        <v>37</v>
      </c>
      <c r="B40" s="9" t="s">
        <v>106</v>
      </c>
      <c r="C40" s="10" t="s">
        <v>24</v>
      </c>
      <c r="D40" s="10" t="s">
        <v>107</v>
      </c>
      <c r="E40" s="11"/>
      <c r="F40" s="14" t="s">
        <v>103</v>
      </c>
      <c r="G40" s="12" t="s">
        <v>108</v>
      </c>
      <c r="H40" s="13">
        <f t="shared" si="4"/>
        <v>42</v>
      </c>
      <c r="I40" s="18" t="s">
        <v>109</v>
      </c>
      <c r="J40" s="13">
        <f t="shared" si="5"/>
        <v>33.04</v>
      </c>
      <c r="K40" s="13">
        <f t="shared" si="6"/>
        <v>75.03999999999999</v>
      </c>
      <c r="L40" s="19">
        <v>2</v>
      </c>
    </row>
    <row r="41" spans="1:12" ht="26.25" customHeight="1">
      <c r="A41" s="8">
        <v>38</v>
      </c>
      <c r="B41" s="9" t="s">
        <v>110</v>
      </c>
      <c r="C41" s="10" t="s">
        <v>15</v>
      </c>
      <c r="D41" s="10" t="s">
        <v>111</v>
      </c>
      <c r="E41" s="11"/>
      <c r="F41" s="14" t="s">
        <v>103</v>
      </c>
      <c r="G41" s="12" t="s">
        <v>112</v>
      </c>
      <c r="H41" s="13">
        <f t="shared" si="4"/>
        <v>40.8</v>
      </c>
      <c r="I41" s="18" t="s">
        <v>113</v>
      </c>
      <c r="J41" s="13">
        <f t="shared" si="5"/>
        <v>34.12</v>
      </c>
      <c r="K41" s="13">
        <f t="shared" si="6"/>
        <v>74.91999999999999</v>
      </c>
      <c r="L41" s="19">
        <v>3</v>
      </c>
    </row>
    <row r="42" spans="1:12" ht="26.25" customHeight="1">
      <c r="A42" s="8">
        <v>39</v>
      </c>
      <c r="B42" s="9" t="s">
        <v>114</v>
      </c>
      <c r="C42" s="10" t="s">
        <v>24</v>
      </c>
      <c r="D42" s="10" t="s">
        <v>115</v>
      </c>
      <c r="E42" s="11"/>
      <c r="F42" s="14" t="s">
        <v>103</v>
      </c>
      <c r="G42" s="12" t="s">
        <v>116</v>
      </c>
      <c r="H42" s="13">
        <f t="shared" si="4"/>
        <v>40.199999999999996</v>
      </c>
      <c r="I42" s="18" t="s">
        <v>117</v>
      </c>
      <c r="J42" s="13">
        <f t="shared" si="5"/>
        <v>34.04</v>
      </c>
      <c r="K42" s="13">
        <f t="shared" si="6"/>
        <v>74.24</v>
      </c>
      <c r="L42" s="19">
        <v>4</v>
      </c>
    </row>
    <row r="43" spans="1:12" ht="26.25" customHeight="1">
      <c r="A43" s="8">
        <v>40</v>
      </c>
      <c r="B43" s="9" t="s">
        <v>118</v>
      </c>
      <c r="C43" s="10" t="s">
        <v>24</v>
      </c>
      <c r="D43" s="10" t="s">
        <v>119</v>
      </c>
      <c r="E43" s="11"/>
      <c r="F43" s="14" t="s">
        <v>103</v>
      </c>
      <c r="G43" s="12" t="s">
        <v>120</v>
      </c>
      <c r="H43" s="13">
        <f t="shared" si="4"/>
        <v>40.440000000000005</v>
      </c>
      <c r="I43" s="18" t="s">
        <v>121</v>
      </c>
      <c r="J43" s="13">
        <f t="shared" si="5"/>
        <v>33.160000000000004</v>
      </c>
      <c r="K43" s="13">
        <f t="shared" si="6"/>
        <v>73.60000000000001</v>
      </c>
      <c r="L43" s="19">
        <v>5</v>
      </c>
    </row>
    <row r="44" spans="1:12" ht="26.25" customHeight="1">
      <c r="A44" s="8">
        <v>41</v>
      </c>
      <c r="B44" s="9" t="s">
        <v>122</v>
      </c>
      <c r="C44" s="10" t="s">
        <v>24</v>
      </c>
      <c r="D44" s="10" t="s">
        <v>123</v>
      </c>
      <c r="E44" s="11"/>
      <c r="F44" s="14" t="s">
        <v>103</v>
      </c>
      <c r="G44" s="12" t="s">
        <v>124</v>
      </c>
      <c r="H44" s="13">
        <f t="shared" si="4"/>
        <v>40.559999999999995</v>
      </c>
      <c r="I44" s="18" t="s">
        <v>125</v>
      </c>
      <c r="J44" s="13">
        <f t="shared" si="5"/>
        <v>32.104000000000006</v>
      </c>
      <c r="K44" s="13">
        <f t="shared" si="6"/>
        <v>72.664</v>
      </c>
      <c r="L44" s="19">
        <v>6</v>
      </c>
    </row>
    <row r="45" spans="1:12" ht="26.25" customHeight="1">
      <c r="A45" s="8">
        <v>42</v>
      </c>
      <c r="B45" s="9" t="s">
        <v>126</v>
      </c>
      <c r="C45" s="10" t="s">
        <v>24</v>
      </c>
      <c r="D45" s="10" t="s">
        <v>127</v>
      </c>
      <c r="E45" s="11" t="s">
        <v>17</v>
      </c>
      <c r="F45" s="14" t="s">
        <v>128</v>
      </c>
      <c r="G45" s="12" t="s">
        <v>129</v>
      </c>
      <c r="H45" s="13">
        <f t="shared" si="4"/>
        <v>40.68</v>
      </c>
      <c r="I45" s="18" t="s">
        <v>130</v>
      </c>
      <c r="J45" s="13">
        <f t="shared" si="5"/>
        <v>34.864</v>
      </c>
      <c r="K45" s="13">
        <f t="shared" si="6"/>
        <v>75.544</v>
      </c>
      <c r="L45" s="19">
        <v>1</v>
      </c>
    </row>
    <row r="46" spans="1:12" ht="26.25" customHeight="1">
      <c r="A46" s="8">
        <v>43</v>
      </c>
      <c r="B46" s="9" t="s">
        <v>131</v>
      </c>
      <c r="C46" s="10" t="s">
        <v>15</v>
      </c>
      <c r="D46" s="10" t="s">
        <v>132</v>
      </c>
      <c r="E46" s="11"/>
      <c r="F46" s="14" t="s">
        <v>128</v>
      </c>
      <c r="G46" s="12" t="s">
        <v>133</v>
      </c>
      <c r="H46" s="13">
        <f t="shared" si="4"/>
        <v>41.16</v>
      </c>
      <c r="I46" s="18" t="s">
        <v>134</v>
      </c>
      <c r="J46" s="13">
        <f t="shared" si="5"/>
        <v>33.44</v>
      </c>
      <c r="K46" s="13">
        <f t="shared" si="6"/>
        <v>74.6</v>
      </c>
      <c r="L46" s="19">
        <v>2</v>
      </c>
    </row>
    <row r="47" spans="1:12" ht="26.25" customHeight="1">
      <c r="A47" s="8">
        <v>44</v>
      </c>
      <c r="B47" s="9" t="s">
        <v>135</v>
      </c>
      <c r="C47" s="10" t="s">
        <v>15</v>
      </c>
      <c r="D47" s="10" t="s">
        <v>87</v>
      </c>
      <c r="E47" s="11"/>
      <c r="F47" s="14" t="s">
        <v>128</v>
      </c>
      <c r="G47" s="12" t="s">
        <v>116</v>
      </c>
      <c r="H47" s="13">
        <f t="shared" si="4"/>
        <v>40.199999999999996</v>
      </c>
      <c r="I47" s="18" t="s">
        <v>136</v>
      </c>
      <c r="J47" s="13">
        <f t="shared" si="5"/>
        <v>33.832</v>
      </c>
      <c r="K47" s="13">
        <f t="shared" si="6"/>
        <v>74.032</v>
      </c>
      <c r="L47" s="19">
        <v>3</v>
      </c>
    </row>
    <row r="48" spans="1:12" ht="26.25" customHeight="1">
      <c r="A48" s="8">
        <v>45</v>
      </c>
      <c r="B48" s="9" t="s">
        <v>137</v>
      </c>
      <c r="C48" s="10" t="s">
        <v>24</v>
      </c>
      <c r="D48" s="10" t="s">
        <v>138</v>
      </c>
      <c r="E48" s="11" t="s">
        <v>17</v>
      </c>
      <c r="F48" s="14" t="s">
        <v>139</v>
      </c>
      <c r="G48" s="12" t="s">
        <v>140</v>
      </c>
      <c r="H48" s="13">
        <f t="shared" si="4"/>
        <v>44.16</v>
      </c>
      <c r="I48" s="18" t="s">
        <v>141</v>
      </c>
      <c r="J48" s="13">
        <f t="shared" si="5"/>
        <v>34.352</v>
      </c>
      <c r="K48" s="13">
        <f t="shared" si="6"/>
        <v>78.512</v>
      </c>
      <c r="L48" s="19">
        <v>1</v>
      </c>
    </row>
    <row r="49" spans="1:12" ht="26.25" customHeight="1">
      <c r="A49" s="8">
        <v>46</v>
      </c>
      <c r="B49" s="9" t="s">
        <v>142</v>
      </c>
      <c r="C49" s="10" t="s">
        <v>24</v>
      </c>
      <c r="D49" s="10" t="s">
        <v>47</v>
      </c>
      <c r="E49" s="11"/>
      <c r="F49" s="14" t="s">
        <v>139</v>
      </c>
      <c r="G49" s="12" t="s">
        <v>48</v>
      </c>
      <c r="H49" s="13">
        <f t="shared" si="4"/>
        <v>41.64</v>
      </c>
      <c r="I49" s="18" t="s">
        <v>143</v>
      </c>
      <c r="J49" s="13">
        <f t="shared" si="5"/>
        <v>33.839999999999996</v>
      </c>
      <c r="K49" s="13">
        <f t="shared" si="6"/>
        <v>75.47999999999999</v>
      </c>
      <c r="L49" s="19">
        <v>2</v>
      </c>
    </row>
    <row r="50" spans="1:12" ht="26.25" customHeight="1">
      <c r="A50" s="8">
        <v>47</v>
      </c>
      <c r="B50" s="9" t="s">
        <v>144</v>
      </c>
      <c r="C50" s="10" t="s">
        <v>24</v>
      </c>
      <c r="D50" s="10" t="s">
        <v>145</v>
      </c>
      <c r="E50" s="11"/>
      <c r="F50" s="14" t="s">
        <v>139</v>
      </c>
      <c r="G50" s="12" t="s">
        <v>146</v>
      </c>
      <c r="H50" s="13">
        <f t="shared" si="4"/>
        <v>40.08</v>
      </c>
      <c r="I50" s="18" t="s">
        <v>147</v>
      </c>
      <c r="J50" s="13">
        <f t="shared" si="5"/>
        <v>33.488</v>
      </c>
      <c r="K50" s="13">
        <f t="shared" si="6"/>
        <v>73.568</v>
      </c>
      <c r="L50" s="19">
        <v>3</v>
      </c>
    </row>
    <row r="51" spans="1:12" ht="26.25" customHeight="1">
      <c r="A51" s="8">
        <v>48</v>
      </c>
      <c r="B51" s="9" t="s">
        <v>148</v>
      </c>
      <c r="C51" s="10" t="s">
        <v>24</v>
      </c>
      <c r="D51" s="10" t="s">
        <v>149</v>
      </c>
      <c r="E51" s="11" t="s">
        <v>17</v>
      </c>
      <c r="F51" s="14" t="s">
        <v>150</v>
      </c>
      <c r="G51" s="12" t="s">
        <v>151</v>
      </c>
      <c r="H51" s="13">
        <f t="shared" si="4"/>
        <v>47.879999999999995</v>
      </c>
      <c r="I51" s="18">
        <v>85.96</v>
      </c>
      <c r="J51" s="13">
        <f t="shared" si="5"/>
        <v>34.384</v>
      </c>
      <c r="K51" s="13">
        <f t="shared" si="6"/>
        <v>82.264</v>
      </c>
      <c r="L51" s="19">
        <v>1</v>
      </c>
    </row>
    <row r="52" spans="1:12" ht="26.25" customHeight="1">
      <c r="A52" s="8">
        <v>49</v>
      </c>
      <c r="B52" s="9" t="s">
        <v>152</v>
      </c>
      <c r="C52" s="10" t="s">
        <v>24</v>
      </c>
      <c r="D52" s="10" t="s">
        <v>57</v>
      </c>
      <c r="E52" s="11"/>
      <c r="F52" s="14" t="s">
        <v>150</v>
      </c>
      <c r="G52" s="12" t="s">
        <v>153</v>
      </c>
      <c r="H52" s="13">
        <f t="shared" si="4"/>
        <v>47.22</v>
      </c>
      <c r="I52" s="18">
        <v>82.4</v>
      </c>
      <c r="J52" s="13">
        <f t="shared" si="5"/>
        <v>32.96</v>
      </c>
      <c r="K52" s="13">
        <f t="shared" si="6"/>
        <v>80.18</v>
      </c>
      <c r="L52" s="19">
        <v>2</v>
      </c>
    </row>
    <row r="53" spans="1:12" ht="26.25" customHeight="1">
      <c r="A53" s="8">
        <v>50</v>
      </c>
      <c r="B53" s="9" t="s">
        <v>154</v>
      </c>
      <c r="C53" s="10" t="s">
        <v>24</v>
      </c>
      <c r="D53" s="10" t="s">
        <v>96</v>
      </c>
      <c r="E53" s="11"/>
      <c r="F53" s="14" t="s">
        <v>150</v>
      </c>
      <c r="G53" s="12" t="s">
        <v>155</v>
      </c>
      <c r="H53" s="13">
        <f t="shared" si="4"/>
        <v>46.85999999999999</v>
      </c>
      <c r="I53" s="18">
        <v>82.04</v>
      </c>
      <c r="J53" s="13">
        <f t="shared" si="5"/>
        <v>32.816</v>
      </c>
      <c r="K53" s="13">
        <f t="shared" si="6"/>
        <v>79.67599999999999</v>
      </c>
      <c r="L53" s="19">
        <v>3</v>
      </c>
    </row>
    <row r="54" spans="1:12" ht="26.25" customHeight="1">
      <c r="A54" s="8">
        <v>51</v>
      </c>
      <c r="B54" s="9" t="s">
        <v>156</v>
      </c>
      <c r="C54" s="10" t="s">
        <v>15</v>
      </c>
      <c r="D54" s="10" t="s">
        <v>157</v>
      </c>
      <c r="E54" s="11"/>
      <c r="F54" s="14" t="s">
        <v>150</v>
      </c>
      <c r="G54" s="12" t="s">
        <v>155</v>
      </c>
      <c r="H54" s="13">
        <f t="shared" si="4"/>
        <v>46.85999999999999</v>
      </c>
      <c r="I54" s="18">
        <v>81.9</v>
      </c>
      <c r="J54" s="13">
        <f t="shared" si="5"/>
        <v>32.760000000000005</v>
      </c>
      <c r="K54" s="13">
        <f t="shared" si="6"/>
        <v>79.62</v>
      </c>
      <c r="L54" s="19">
        <v>4</v>
      </c>
    </row>
    <row r="55" spans="1:12" ht="26.25" customHeight="1">
      <c r="A55" s="8">
        <v>52</v>
      </c>
      <c r="B55" s="9" t="s">
        <v>158</v>
      </c>
      <c r="C55" s="10" t="s">
        <v>24</v>
      </c>
      <c r="D55" s="10">
        <v>1991.06</v>
      </c>
      <c r="E55" s="11" t="s">
        <v>159</v>
      </c>
      <c r="F55" s="14" t="s">
        <v>160</v>
      </c>
      <c r="G55" s="12" t="s">
        <v>161</v>
      </c>
      <c r="H55" s="13">
        <f t="shared" si="4"/>
        <v>49.92</v>
      </c>
      <c r="I55" s="18">
        <v>80.24</v>
      </c>
      <c r="J55" s="13">
        <f t="shared" si="5"/>
        <v>32.096</v>
      </c>
      <c r="K55" s="13">
        <f t="shared" si="6"/>
        <v>82.01599999999999</v>
      </c>
      <c r="L55" s="19">
        <v>1</v>
      </c>
    </row>
    <row r="56" spans="1:12" ht="26.25" customHeight="1">
      <c r="A56" s="8">
        <v>53</v>
      </c>
      <c r="B56" s="9" t="s">
        <v>162</v>
      </c>
      <c r="C56" s="10" t="s">
        <v>15</v>
      </c>
      <c r="D56" s="10" t="s">
        <v>127</v>
      </c>
      <c r="E56" s="11"/>
      <c r="F56" s="14" t="s">
        <v>160</v>
      </c>
      <c r="G56" s="12" t="s">
        <v>94</v>
      </c>
      <c r="H56" s="13">
        <f t="shared" si="4"/>
        <v>45.779999999999994</v>
      </c>
      <c r="I56" s="18">
        <v>81.3</v>
      </c>
      <c r="J56" s="13">
        <f t="shared" si="5"/>
        <v>32.52</v>
      </c>
      <c r="K56" s="13">
        <f t="shared" si="6"/>
        <v>78.3</v>
      </c>
      <c r="L56" s="19">
        <v>2</v>
      </c>
    </row>
    <row r="57" spans="1:12" ht="26.25" customHeight="1">
      <c r="A57" s="8">
        <v>54</v>
      </c>
      <c r="B57" s="9" t="s">
        <v>163</v>
      </c>
      <c r="C57" s="10" t="s">
        <v>24</v>
      </c>
      <c r="D57" s="10" t="s">
        <v>164</v>
      </c>
      <c r="E57" s="11"/>
      <c r="F57" s="14" t="s">
        <v>160</v>
      </c>
      <c r="G57" s="12" t="s">
        <v>165</v>
      </c>
      <c r="H57" s="13">
        <f t="shared" si="4"/>
        <v>47.04</v>
      </c>
      <c r="I57" s="18">
        <v>78</v>
      </c>
      <c r="J57" s="13">
        <f t="shared" si="5"/>
        <v>31.200000000000003</v>
      </c>
      <c r="K57" s="13">
        <f t="shared" si="6"/>
        <v>78.24000000000001</v>
      </c>
      <c r="L57" s="19">
        <v>3</v>
      </c>
    </row>
    <row r="58" spans="1:12" ht="28.5" customHeight="1">
      <c r="A58" s="8">
        <v>55</v>
      </c>
      <c r="B58" s="9" t="s">
        <v>166</v>
      </c>
      <c r="C58" s="17" t="s">
        <v>24</v>
      </c>
      <c r="D58" s="10" t="s">
        <v>107</v>
      </c>
      <c r="E58" s="11" t="s">
        <v>167</v>
      </c>
      <c r="F58" s="14" t="s">
        <v>168</v>
      </c>
      <c r="G58" s="12" t="s">
        <v>169</v>
      </c>
      <c r="H58" s="13">
        <f t="shared" si="4"/>
        <v>40.92</v>
      </c>
      <c r="I58" s="18">
        <v>81.9</v>
      </c>
      <c r="J58" s="13">
        <f t="shared" si="5"/>
        <v>32.760000000000005</v>
      </c>
      <c r="K58" s="13">
        <f t="shared" si="6"/>
        <v>73.68</v>
      </c>
      <c r="L58" s="20">
        <v>1</v>
      </c>
    </row>
    <row r="59" spans="1:12" ht="27.75" customHeight="1">
      <c r="A59" s="8">
        <v>56</v>
      </c>
      <c r="B59" s="9" t="s">
        <v>170</v>
      </c>
      <c r="C59" s="17" t="s">
        <v>15</v>
      </c>
      <c r="D59" s="10" t="s">
        <v>171</v>
      </c>
      <c r="E59" s="11"/>
      <c r="F59" s="14" t="s">
        <v>168</v>
      </c>
      <c r="G59" s="12" t="s">
        <v>172</v>
      </c>
      <c r="H59" s="13">
        <f t="shared" si="4"/>
        <v>37.26</v>
      </c>
      <c r="I59" s="18">
        <v>81.74</v>
      </c>
      <c r="J59" s="13">
        <f t="shared" si="5"/>
        <v>32.696</v>
      </c>
      <c r="K59" s="13">
        <f t="shared" si="6"/>
        <v>69.95599999999999</v>
      </c>
      <c r="L59" s="20">
        <v>2</v>
      </c>
    </row>
    <row r="60" spans="1:12" ht="27" customHeight="1">
      <c r="A60" s="8">
        <v>57</v>
      </c>
      <c r="B60" s="9" t="s">
        <v>173</v>
      </c>
      <c r="C60" s="17" t="s">
        <v>15</v>
      </c>
      <c r="D60" s="10" t="s">
        <v>174</v>
      </c>
      <c r="E60" s="11" t="s">
        <v>167</v>
      </c>
      <c r="F60" s="14" t="s">
        <v>175</v>
      </c>
      <c r="G60" s="12" t="s">
        <v>165</v>
      </c>
      <c r="H60" s="13">
        <f t="shared" si="4"/>
        <v>47.04</v>
      </c>
      <c r="I60" s="18">
        <v>83.32</v>
      </c>
      <c r="J60" s="13">
        <f t="shared" si="5"/>
        <v>33.327999999999996</v>
      </c>
      <c r="K60" s="13">
        <f t="shared" si="6"/>
        <v>80.368</v>
      </c>
      <c r="L60" s="20">
        <v>1</v>
      </c>
    </row>
    <row r="61" spans="1:12" ht="21" customHeight="1">
      <c r="A61" s="8">
        <v>58</v>
      </c>
      <c r="B61" s="9" t="s">
        <v>176</v>
      </c>
      <c r="C61" s="17" t="s">
        <v>15</v>
      </c>
      <c r="D61" s="10" t="s">
        <v>90</v>
      </c>
      <c r="E61" s="11"/>
      <c r="F61" s="14" t="s">
        <v>175</v>
      </c>
      <c r="G61" s="12" t="s">
        <v>177</v>
      </c>
      <c r="H61" s="13">
        <f t="shared" si="4"/>
        <v>47.699999999999996</v>
      </c>
      <c r="I61" s="16">
        <v>80.62</v>
      </c>
      <c r="J61" s="13">
        <f t="shared" si="5"/>
        <v>32.248000000000005</v>
      </c>
      <c r="K61" s="13">
        <f t="shared" si="6"/>
        <v>79.94800000000001</v>
      </c>
      <c r="L61" s="20">
        <v>2</v>
      </c>
    </row>
    <row r="62" spans="1:12" ht="26.25" customHeight="1">
      <c r="A62" s="8">
        <v>59</v>
      </c>
      <c r="B62" s="9" t="s">
        <v>178</v>
      </c>
      <c r="C62" s="17" t="s">
        <v>15</v>
      </c>
      <c r="D62" s="10" t="s">
        <v>179</v>
      </c>
      <c r="E62" s="11"/>
      <c r="F62" s="14" t="s">
        <v>175</v>
      </c>
      <c r="G62" s="12" t="s">
        <v>151</v>
      </c>
      <c r="H62" s="13">
        <f t="shared" si="4"/>
        <v>47.879999999999995</v>
      </c>
      <c r="I62" s="16">
        <v>78.1</v>
      </c>
      <c r="J62" s="13">
        <f t="shared" si="5"/>
        <v>31.24</v>
      </c>
      <c r="K62" s="13">
        <f t="shared" si="6"/>
        <v>79.11999999999999</v>
      </c>
      <c r="L62" s="20">
        <v>3</v>
      </c>
    </row>
    <row r="63" spans="1:12" ht="26.25" customHeight="1">
      <c r="A63" s="8">
        <v>60</v>
      </c>
      <c r="B63" s="9" t="s">
        <v>180</v>
      </c>
      <c r="C63" s="17" t="s">
        <v>24</v>
      </c>
      <c r="D63" s="10" t="s">
        <v>85</v>
      </c>
      <c r="E63" s="11" t="s">
        <v>167</v>
      </c>
      <c r="F63" s="23" t="s">
        <v>181</v>
      </c>
      <c r="G63" s="12" t="s">
        <v>182</v>
      </c>
      <c r="H63" s="13">
        <f t="shared" si="4"/>
        <v>46.92</v>
      </c>
      <c r="I63" s="16">
        <v>85.34</v>
      </c>
      <c r="J63" s="13">
        <f t="shared" si="5"/>
        <v>34.136</v>
      </c>
      <c r="K63" s="13">
        <f t="shared" si="6"/>
        <v>81.05600000000001</v>
      </c>
      <c r="L63" s="20">
        <v>1</v>
      </c>
    </row>
    <row r="64" spans="1:12" ht="26.25" customHeight="1">
      <c r="A64" s="8">
        <v>61</v>
      </c>
      <c r="B64" s="9" t="s">
        <v>183</v>
      </c>
      <c r="C64" s="17" t="s">
        <v>15</v>
      </c>
      <c r="D64" s="10" t="s">
        <v>99</v>
      </c>
      <c r="E64" s="11"/>
      <c r="F64" s="23" t="s">
        <v>181</v>
      </c>
      <c r="G64" s="12" t="s">
        <v>184</v>
      </c>
      <c r="H64" s="13">
        <f t="shared" si="4"/>
        <v>46.62</v>
      </c>
      <c r="I64" s="16">
        <v>82.7</v>
      </c>
      <c r="J64" s="13">
        <f t="shared" si="5"/>
        <v>33.080000000000005</v>
      </c>
      <c r="K64" s="13">
        <f t="shared" si="6"/>
        <v>79.7</v>
      </c>
      <c r="L64" s="20">
        <v>2</v>
      </c>
    </row>
    <row r="65" spans="1:12" ht="26.25" customHeight="1">
      <c r="A65" s="8">
        <v>62</v>
      </c>
      <c r="B65" s="9" t="s">
        <v>185</v>
      </c>
      <c r="C65" s="17" t="s">
        <v>15</v>
      </c>
      <c r="D65" s="10" t="s">
        <v>186</v>
      </c>
      <c r="E65" s="11"/>
      <c r="F65" s="23" t="s">
        <v>181</v>
      </c>
      <c r="G65" s="12" t="s">
        <v>184</v>
      </c>
      <c r="H65" s="13">
        <f t="shared" si="4"/>
        <v>46.62</v>
      </c>
      <c r="I65" s="16">
        <v>79.82</v>
      </c>
      <c r="J65" s="13">
        <f t="shared" si="5"/>
        <v>31.927999999999997</v>
      </c>
      <c r="K65" s="13">
        <f t="shared" si="6"/>
        <v>78.548</v>
      </c>
      <c r="L65" s="20">
        <v>3</v>
      </c>
    </row>
    <row r="66" spans="1:12" ht="26.25" customHeight="1">
      <c r="A66" s="8">
        <v>63</v>
      </c>
      <c r="B66" s="9" t="s">
        <v>187</v>
      </c>
      <c r="C66" s="17" t="s">
        <v>15</v>
      </c>
      <c r="D66" s="10">
        <v>1986.05</v>
      </c>
      <c r="E66" s="11"/>
      <c r="F66" s="23" t="s">
        <v>181</v>
      </c>
      <c r="G66" s="12" t="s">
        <v>165</v>
      </c>
      <c r="H66" s="13">
        <f t="shared" si="4"/>
        <v>47.04</v>
      </c>
      <c r="I66" s="16">
        <v>77.46</v>
      </c>
      <c r="J66" s="13">
        <f t="shared" si="5"/>
        <v>30.983999999999998</v>
      </c>
      <c r="K66" s="13">
        <f t="shared" si="6"/>
        <v>78.024</v>
      </c>
      <c r="L66" s="20">
        <v>4</v>
      </c>
    </row>
    <row r="67" spans="1:12" ht="26.25" customHeight="1">
      <c r="A67" s="8">
        <v>64</v>
      </c>
      <c r="B67" s="9" t="s">
        <v>188</v>
      </c>
      <c r="C67" s="17" t="s">
        <v>15</v>
      </c>
      <c r="D67" s="10" t="s">
        <v>127</v>
      </c>
      <c r="E67" s="11" t="s">
        <v>167</v>
      </c>
      <c r="F67" s="14" t="s">
        <v>150</v>
      </c>
      <c r="G67" s="12" t="s">
        <v>165</v>
      </c>
      <c r="H67" s="13">
        <f t="shared" si="4"/>
        <v>47.04</v>
      </c>
      <c r="I67" s="18">
        <v>82.62</v>
      </c>
      <c r="J67" s="13">
        <f t="shared" si="5"/>
        <v>33.048</v>
      </c>
      <c r="K67" s="13">
        <f t="shared" si="6"/>
        <v>80.088</v>
      </c>
      <c r="L67" s="19">
        <v>1</v>
      </c>
    </row>
    <row r="68" spans="1:12" ht="26.25" customHeight="1">
      <c r="A68" s="8">
        <v>65</v>
      </c>
      <c r="B68" s="9" t="s">
        <v>189</v>
      </c>
      <c r="C68" s="17" t="s">
        <v>15</v>
      </c>
      <c r="D68" s="17">
        <v>1992.12</v>
      </c>
      <c r="E68" s="11"/>
      <c r="F68" s="14" t="s">
        <v>150</v>
      </c>
      <c r="G68" s="21">
        <v>75.6</v>
      </c>
      <c r="H68" s="13">
        <f t="shared" si="4"/>
        <v>45.35999999999999</v>
      </c>
      <c r="I68" s="22">
        <v>85.4</v>
      </c>
      <c r="J68" s="13">
        <f t="shared" si="5"/>
        <v>34.160000000000004</v>
      </c>
      <c r="K68" s="13">
        <f t="shared" si="6"/>
        <v>79.52</v>
      </c>
      <c r="L68" s="22">
        <v>2</v>
      </c>
    </row>
    <row r="69" spans="1:12" ht="26.25" customHeight="1">
      <c r="A69" s="8">
        <v>66</v>
      </c>
      <c r="B69" s="9" t="s">
        <v>190</v>
      </c>
      <c r="C69" s="17" t="s">
        <v>15</v>
      </c>
      <c r="D69" s="17">
        <v>1989.12</v>
      </c>
      <c r="E69" s="11"/>
      <c r="F69" s="14" t="s">
        <v>150</v>
      </c>
      <c r="G69" s="21">
        <v>75.3</v>
      </c>
      <c r="H69" s="13">
        <f t="shared" si="4"/>
        <v>45.18</v>
      </c>
      <c r="I69" s="22">
        <v>82.14</v>
      </c>
      <c r="J69" s="13">
        <f t="shared" si="5"/>
        <v>32.856</v>
      </c>
      <c r="K69" s="13">
        <f t="shared" si="6"/>
        <v>78.036</v>
      </c>
      <c r="L69" s="22">
        <v>3</v>
      </c>
    </row>
    <row r="70" spans="1:12" ht="31.5" customHeight="1">
      <c r="A70" s="8">
        <v>67</v>
      </c>
      <c r="B70" s="9" t="s">
        <v>191</v>
      </c>
      <c r="C70" s="10" t="s">
        <v>24</v>
      </c>
      <c r="D70" s="10" t="s">
        <v>192</v>
      </c>
      <c r="E70" s="10" t="s">
        <v>193</v>
      </c>
      <c r="F70" s="14" t="s">
        <v>194</v>
      </c>
      <c r="G70" s="15"/>
      <c r="H70" s="16"/>
      <c r="I70" s="18">
        <v>79.4</v>
      </c>
      <c r="J70" s="13"/>
      <c r="K70" s="13">
        <v>79.4</v>
      </c>
      <c r="L70" s="19">
        <v>1</v>
      </c>
    </row>
  </sheetData>
  <sheetProtection/>
  <mergeCells count="17">
    <mergeCell ref="A1:L1"/>
    <mergeCell ref="A2:L2"/>
    <mergeCell ref="E4:E9"/>
    <mergeCell ref="E10:E15"/>
    <mergeCell ref="E16:E20"/>
    <mergeCell ref="E22:E27"/>
    <mergeCell ref="E28:E35"/>
    <mergeCell ref="E36:E38"/>
    <mergeCell ref="E39:E44"/>
    <mergeCell ref="E45:E47"/>
    <mergeCell ref="E48:E50"/>
    <mergeCell ref="E51:E54"/>
    <mergeCell ref="E55:E57"/>
    <mergeCell ref="E58:E59"/>
    <mergeCell ref="E60:E62"/>
    <mergeCell ref="E63:E66"/>
    <mergeCell ref="E67:E6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2017-10-21T11:08:11Z</dcterms:created>
  <dcterms:modified xsi:type="dcterms:W3CDTF">2017-10-21T11:10:18Z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