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10350"/>
  </bookViews>
  <sheets>
    <sheet name="Sheet2 (2)" sheetId="7" r:id="rId1"/>
  </sheets>
  <calcPr calcId="144525"/>
</workbook>
</file>

<file path=xl/sharedStrings.xml><?xml version="1.0" encoding="utf-8"?>
<sst xmlns="http://schemas.openxmlformats.org/spreadsheetml/2006/main" count="34">
  <si>
    <t>临汾市教育局所属事业单位拟聘用人员名单</t>
  </si>
  <si>
    <t>主管部门</t>
  </si>
  <si>
    <t>招聘单位</t>
  </si>
  <si>
    <t>招聘岗位</t>
  </si>
  <si>
    <t>招聘人数</t>
  </si>
  <si>
    <t>姓名</t>
  </si>
  <si>
    <t>性别</t>
  </si>
  <si>
    <t>出生          年月</t>
  </si>
  <si>
    <t>学历    学位</t>
  </si>
  <si>
    <t>专业</t>
  </si>
  <si>
    <t>笔试分数</t>
  </si>
  <si>
    <t>笔试成绩（60%）</t>
  </si>
  <si>
    <t>面试分数</t>
  </si>
  <si>
    <t>面试成绩（40%）</t>
  </si>
  <si>
    <t>总成绩</t>
  </si>
  <si>
    <t>总排名</t>
  </si>
  <si>
    <t>考核体检</t>
  </si>
  <si>
    <t>临汾市教育局</t>
  </si>
  <si>
    <t>临汾市第三小学</t>
  </si>
  <si>
    <t>小学数学</t>
  </si>
  <si>
    <t>廉鹏</t>
  </si>
  <si>
    <t>男</t>
  </si>
  <si>
    <t>1989.11.16</t>
  </si>
  <si>
    <t>大学专科</t>
  </si>
  <si>
    <t>数学教育</t>
  </si>
  <si>
    <t>合格</t>
  </si>
  <si>
    <t>小学体育</t>
  </si>
  <si>
    <t>闫永华</t>
  </si>
  <si>
    <t>女</t>
  </si>
  <si>
    <t>1993.10.22</t>
  </si>
  <si>
    <t>研究生</t>
  </si>
  <si>
    <t>运动训练</t>
  </si>
  <si>
    <t>1988.10.12</t>
  </si>
  <si>
    <t>大学本科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</si>
</sst>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2"/>
      <name val="宋体"/>
      <charset val="134"/>
    </font>
    <font>
      <sz val="18"/>
      <color indexed="8"/>
      <name val="华文中宋"/>
      <charset val="134"/>
    </font>
    <font>
      <b/>
      <sz val="12"/>
      <name val="宋体"/>
      <charset val="134"/>
    </font>
    <font>
      <sz val="11"/>
      <color indexed="8"/>
      <name val="Tahoma"/>
      <charset val="134"/>
    </font>
    <font>
      <b/>
      <sz val="11"/>
      <color indexed="9"/>
      <name val="Tahoma"/>
      <charset val="134"/>
    </font>
    <font>
      <b/>
      <sz val="13"/>
      <color indexed="56"/>
      <name val="Tahoma"/>
      <charset val="134"/>
    </font>
    <font>
      <sz val="11"/>
      <color indexed="10"/>
      <name val="Tahoma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Tahoma"/>
      <charset val="134"/>
    </font>
    <font>
      <b/>
      <sz val="11"/>
      <color indexed="56"/>
      <name val="Tahoma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Tahoma"/>
      <charset val="134"/>
    </font>
    <font>
      <sz val="11"/>
      <color indexed="9"/>
      <name val="Tahoma"/>
      <charset val="134"/>
    </font>
    <font>
      <b/>
      <sz val="11"/>
      <color indexed="63"/>
      <name val="Tahoma"/>
      <charset val="134"/>
    </font>
    <font>
      <b/>
      <sz val="15"/>
      <color indexed="56"/>
      <name val="Tahoma"/>
      <charset val="134"/>
    </font>
    <font>
      <b/>
      <sz val="11"/>
      <color indexed="8"/>
      <name val="Tahoma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Tahoma"/>
      <charset val="134"/>
    </font>
    <font>
      <sz val="11"/>
      <color indexed="62"/>
      <name val="Tahoma"/>
      <charset val="134"/>
    </font>
    <font>
      <sz val="11"/>
      <color indexed="17"/>
      <name val="Tahoma"/>
      <charset val="134"/>
    </font>
    <font>
      <sz val="11"/>
      <color indexed="52"/>
      <name val="Tahoma"/>
      <charset val="134"/>
    </font>
    <font>
      <b/>
      <sz val="11"/>
      <color indexed="52"/>
      <name val="Tahoma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9" fillId="20" borderId="1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8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4" fillId="5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255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tabSelected="1" workbookViewId="0">
      <selection activeCell="S5" sqref="S5"/>
    </sheetView>
  </sheetViews>
  <sheetFormatPr defaultColWidth="9" defaultRowHeight="14.25"/>
  <cols>
    <col min="1" max="1" width="3.5" style="3" customWidth="1"/>
    <col min="2" max="2" width="5.5" style="3" customWidth="1"/>
    <col min="3" max="3" width="12.2" style="3" customWidth="1"/>
    <col min="4" max="4" width="4" style="3" customWidth="1"/>
    <col min="5" max="5" width="7.9" style="3" customWidth="1"/>
    <col min="6" max="6" width="3.9" style="3" customWidth="1"/>
    <col min="7" max="7" width="10.7" style="3" customWidth="1"/>
    <col min="8" max="8" width="9.1" style="3" customWidth="1"/>
    <col min="9" max="9" width="13.6" style="3" customWidth="1"/>
    <col min="10" max="10" width="6.7" style="3" customWidth="1"/>
    <col min="11" max="11" width="10.1" style="3" customWidth="1"/>
    <col min="12" max="12" width="6.4" style="3" customWidth="1"/>
    <col min="13" max="13" width="9.9" style="3" customWidth="1"/>
    <col min="14" max="14" width="6.4" style="3" customWidth="1"/>
    <col min="15" max="15" width="5.2" style="3" customWidth="1"/>
    <col min="16" max="16" width="6.1" style="3" customWidth="1"/>
    <col min="17" max="17" width="8.7" style="3" customWidth="1"/>
  </cols>
  <sheetData>
    <row r="1" s="1" customFormat="1" ht="56.2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" customFormat="1" ht="36.75" customHeight="1" spans="1:16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0" t="s">
        <v>12</v>
      </c>
      <c r="M2" s="10" t="s">
        <v>13</v>
      </c>
      <c r="N2" s="11" t="s">
        <v>14</v>
      </c>
      <c r="O2" s="5" t="s">
        <v>15</v>
      </c>
      <c r="P2" s="5" t="s">
        <v>16</v>
      </c>
    </row>
    <row r="3" ht="40.5" customHeight="1" spans="1:16">
      <c r="A3" s="5"/>
      <c r="B3" s="5"/>
      <c r="C3" s="6"/>
      <c r="D3" s="5"/>
      <c r="E3" s="6"/>
      <c r="F3" s="5"/>
      <c r="G3" s="6"/>
      <c r="H3" s="6"/>
      <c r="I3" s="6"/>
      <c r="J3" s="6"/>
      <c r="K3" s="6"/>
      <c r="L3" s="12"/>
      <c r="M3" s="12"/>
      <c r="N3" s="13"/>
      <c r="O3" s="5"/>
      <c r="P3" s="5"/>
    </row>
    <row r="4" ht="52" customHeight="1" spans="1:17">
      <c r="A4" s="7" t="s">
        <v>17</v>
      </c>
      <c r="B4" s="7" t="s">
        <v>18</v>
      </c>
      <c r="C4" s="7" t="s">
        <v>19</v>
      </c>
      <c r="D4" s="7">
        <v>1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>
        <v>73.6</v>
      </c>
      <c r="K4" s="7">
        <f>J4*0.6</f>
        <v>44.16</v>
      </c>
      <c r="L4" s="7">
        <v>78.4</v>
      </c>
      <c r="M4" s="7">
        <f>L4*0.4</f>
        <v>31.36</v>
      </c>
      <c r="N4" s="7">
        <f>K4+M4</f>
        <v>75.52</v>
      </c>
      <c r="O4" s="7">
        <v>1</v>
      </c>
      <c r="P4" s="7" t="s">
        <v>25</v>
      </c>
      <c r="Q4"/>
    </row>
    <row r="5" ht="51" customHeight="1" spans="1:17">
      <c r="A5" s="7"/>
      <c r="B5" s="7"/>
      <c r="C5" s="7" t="s">
        <v>26</v>
      </c>
      <c r="D5" s="7">
        <v>1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7">
        <v>69.2</v>
      </c>
      <c r="K5" s="7">
        <f>J5*0.6</f>
        <v>41.52</v>
      </c>
      <c r="L5" s="7">
        <v>84.4</v>
      </c>
      <c r="M5" s="7">
        <f>L5*0.4</f>
        <v>33.76</v>
      </c>
      <c r="N5" s="7">
        <f>K5+M5</f>
        <v>75.28</v>
      </c>
      <c r="O5" s="7">
        <v>1</v>
      </c>
      <c r="P5" s="7" t="s">
        <v>25</v>
      </c>
      <c r="Q5"/>
    </row>
    <row r="6" ht="36" hidden="1" customHeight="1" spans="1:17">
      <c r="A6" s="8"/>
      <c r="B6" s="8"/>
      <c r="C6" s="9"/>
      <c r="D6" s="9"/>
      <c r="E6" s="7"/>
      <c r="F6" s="7"/>
      <c r="G6" s="7" t="s">
        <v>32</v>
      </c>
      <c r="H6" s="7" t="s">
        <v>33</v>
      </c>
      <c r="I6" s="7"/>
      <c r="J6" s="7">
        <v>78.7</v>
      </c>
      <c r="K6" s="7">
        <f>J6*0.6</f>
        <v>47.22</v>
      </c>
      <c r="L6" s="7">
        <v>81.6</v>
      </c>
      <c r="M6" s="7">
        <f>L6*0.4</f>
        <v>32.64</v>
      </c>
      <c r="N6" s="7">
        <f>K6+M6</f>
        <v>79.86</v>
      </c>
      <c r="O6" s="7">
        <v>3</v>
      </c>
      <c r="P6" s="7" t="s">
        <v>25</v>
      </c>
      <c r="Q6"/>
    </row>
    <row r="7" ht="35.1" customHeight="1" spans="2:17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ht="27" customHeight="1" spans="2:17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ht="27" customHeight="1" spans="2:17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ht="27.75" customHeight="1" spans="2:17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ht="27.75" customHeight="1" spans="2:17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</sheetData>
  <mergeCells count="19">
    <mergeCell ref="A1:P1"/>
    <mergeCell ref="A2:A3"/>
    <mergeCell ref="A4:A5"/>
    <mergeCell ref="B2:B3"/>
    <mergeCell ref="B4:B5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KAOQIN</dc:creator>
  <cp:lastModifiedBy>Administrator</cp:lastModifiedBy>
  <dcterms:created xsi:type="dcterms:W3CDTF">2014-01-11T00:46:00Z</dcterms:created>
  <cp:lastPrinted>2014-03-25T03:32:00Z</cp:lastPrinted>
  <dcterms:modified xsi:type="dcterms:W3CDTF">2017-12-29T02:37:11Z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