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975" windowHeight="12270" activeTab="0"/>
  </bookViews>
  <sheets>
    <sheet name="来广营乡" sheetId="1" r:id="rId1"/>
    <sheet name="将台乡" sheetId="2" r:id="rId2"/>
    <sheet name="管庄乡" sheetId="3" r:id="rId3"/>
    <sheet name="三间房乡" sheetId="4" r:id="rId4"/>
    <sheet name="十八里店乡" sheetId="5" r:id="rId5"/>
    <sheet name="小红门乡" sheetId="6" r:id="rId6"/>
    <sheet name="王四营乡" sheetId="7" r:id="rId7"/>
    <sheet name="高碑店乡" sheetId="8" r:id="rId8"/>
    <sheet name="东风乡" sheetId="9" r:id="rId9"/>
    <sheet name="豆各庄乡" sheetId="10" r:id="rId10"/>
    <sheet name="崔各庄乡" sheetId="11" r:id="rId11"/>
    <sheet name="东坝乡" sheetId="12" r:id="rId12"/>
    <sheet name="孙河乡" sheetId="13" r:id="rId13"/>
  </sheets>
  <definedNames/>
  <calcPr fullCalcOnLoad="1"/>
</workbook>
</file>

<file path=xl/sharedStrings.xml><?xml version="1.0" encoding="utf-8"?>
<sst xmlns="http://schemas.openxmlformats.org/spreadsheetml/2006/main" count="415" uniqueCount="304">
  <si>
    <t>笔试成绩</t>
  </si>
  <si>
    <t>面试成绩</t>
  </si>
  <si>
    <t>综合成绩</t>
  </si>
  <si>
    <t>排名</t>
  </si>
  <si>
    <t>赋 分</t>
  </si>
  <si>
    <t>郅禹宸</t>
  </si>
  <si>
    <t>张钦静</t>
  </si>
  <si>
    <t>赵敬军</t>
  </si>
  <si>
    <t>张健</t>
  </si>
  <si>
    <t>杜贝贝</t>
  </si>
  <si>
    <t>蒋璐瑶</t>
  </si>
  <si>
    <t>田杰</t>
  </si>
  <si>
    <t>李丹丹</t>
  </si>
  <si>
    <t>徐路英</t>
  </si>
  <si>
    <t>柳雅文</t>
  </si>
  <si>
    <t>魏善蓉</t>
  </si>
  <si>
    <t>面试成绩</t>
  </si>
  <si>
    <t>笔试成绩</t>
  </si>
  <si>
    <t>报考岗位</t>
  </si>
  <si>
    <t>准考证号</t>
  </si>
  <si>
    <t>序号</t>
  </si>
  <si>
    <t>201605511104</t>
  </si>
  <si>
    <t>孙永芳</t>
  </si>
  <si>
    <t>201605510414</t>
  </si>
  <si>
    <t>牛彦欢</t>
  </si>
  <si>
    <t>201605510225</t>
  </si>
  <si>
    <t>王倩倩</t>
  </si>
  <si>
    <t>排名</t>
  </si>
  <si>
    <t>综合成绩</t>
  </si>
  <si>
    <t>赋 分</t>
  </si>
  <si>
    <t>姓名</t>
  </si>
  <si>
    <t>序号</t>
  </si>
  <si>
    <t>准考证号</t>
  </si>
  <si>
    <t>姓名</t>
  </si>
  <si>
    <t>朝阳区孙河乡政府2016年大学生村官选聘面试综合成绩汇总表</t>
  </si>
  <si>
    <t>综合能力测试</t>
  </si>
  <si>
    <t>大学生村官</t>
  </si>
  <si>
    <t>张真真</t>
  </si>
  <si>
    <t>01605511006</t>
  </si>
  <si>
    <t>付丽娜</t>
  </si>
  <si>
    <t>01605510407</t>
  </si>
  <si>
    <t>赵婷</t>
  </si>
  <si>
    <t>01605510227</t>
  </si>
  <si>
    <t>张爽</t>
  </si>
  <si>
    <t>01605510307</t>
  </si>
  <si>
    <t>何聪</t>
  </si>
  <si>
    <t>01605510703</t>
  </si>
  <si>
    <t>周建芳</t>
  </si>
  <si>
    <t>01605510329</t>
  </si>
  <si>
    <t>刘晓玲</t>
  </si>
  <si>
    <t>01605510109</t>
  </si>
  <si>
    <t>孙肖丹</t>
  </si>
  <si>
    <t>01605510101</t>
  </si>
  <si>
    <t>报考科目</t>
  </si>
  <si>
    <t>弃权</t>
  </si>
  <si>
    <t>201605510420</t>
  </si>
  <si>
    <t>陈紫葳</t>
  </si>
  <si>
    <t>201605511114</t>
  </si>
  <si>
    <t>辛婷婷</t>
  </si>
  <si>
    <t>201605511023</t>
  </si>
  <si>
    <t>张露</t>
  </si>
  <si>
    <t>201605510630</t>
  </si>
  <si>
    <t>黄濛濛</t>
  </si>
  <si>
    <t>201605510725</t>
  </si>
  <si>
    <t>申丽娜</t>
  </si>
  <si>
    <t>201605510204</t>
  </si>
  <si>
    <t>隋歌川</t>
  </si>
  <si>
    <t>201605510411</t>
  </si>
  <si>
    <t>杨甜</t>
  </si>
  <si>
    <t>201605510113</t>
  </si>
  <si>
    <t>瞿诗梦</t>
  </si>
  <si>
    <t>201605510104</t>
  </si>
  <si>
    <t>王秦文</t>
  </si>
  <si>
    <t>201605511126</t>
  </si>
  <si>
    <t>韩劲草</t>
  </si>
  <si>
    <t>201605510919</t>
  </si>
  <si>
    <t>王京伟</t>
  </si>
  <si>
    <t>201605511013</t>
  </si>
  <si>
    <t>张宇</t>
  </si>
  <si>
    <t>排名</t>
  </si>
  <si>
    <t>综合成绩</t>
  </si>
  <si>
    <t>赋 分</t>
  </si>
  <si>
    <t>准考证号</t>
  </si>
  <si>
    <t>姓名</t>
  </si>
  <si>
    <t>序号</t>
  </si>
  <si>
    <t>序号</t>
  </si>
  <si>
    <t>朝阳区管庄乡政府2016年大学生村官选聘面试综合成绩汇总表</t>
  </si>
  <si>
    <t>葛梦琪</t>
  </si>
  <si>
    <t>71.5</t>
  </si>
  <si>
    <t>刘永菲</t>
  </si>
  <si>
    <t>张艳</t>
  </si>
  <si>
    <t>许盼盼</t>
  </si>
  <si>
    <t>78</t>
  </si>
  <si>
    <t>王云靓</t>
  </si>
  <si>
    <t>73</t>
  </si>
  <si>
    <t>王羚</t>
  </si>
  <si>
    <t>78.5</t>
  </si>
  <si>
    <t>赵敬民</t>
  </si>
  <si>
    <t>80</t>
  </si>
  <si>
    <t>张兰英</t>
  </si>
  <si>
    <t>74.5</t>
  </si>
  <si>
    <t>白月</t>
  </si>
  <si>
    <t>梁丽晨</t>
  </si>
  <si>
    <t>排名</t>
  </si>
  <si>
    <t>朝阳区三间房乡政府2016年大学生村官选聘面试综合成绩汇总表</t>
  </si>
  <si>
    <t>5</t>
  </si>
  <si>
    <t>201605510129</t>
  </si>
  <si>
    <t>刘肖</t>
  </si>
  <si>
    <t>201605510904</t>
  </si>
  <si>
    <t>201605510610</t>
  </si>
  <si>
    <t>201605510314</t>
  </si>
  <si>
    <t>段婧寰</t>
  </si>
  <si>
    <t>201605510323</t>
  </si>
  <si>
    <t>马凯凯</t>
  </si>
  <si>
    <t>201605510215</t>
  </si>
  <si>
    <t>杨凯利</t>
  </si>
  <si>
    <t>综合成绩</t>
  </si>
  <si>
    <t>姓名</t>
  </si>
  <si>
    <t>朝阳区十八里店乡政府2016年大学生村官选聘面试综合成绩汇总表</t>
  </si>
  <si>
    <t>乔枫</t>
  </si>
  <si>
    <t>肖新怡</t>
  </si>
  <si>
    <t>吴元龙</t>
  </si>
  <si>
    <t>备注</t>
  </si>
  <si>
    <t>综合成绩</t>
  </si>
  <si>
    <t>姓名</t>
  </si>
  <si>
    <t>朝阳区王四营乡政府2016年大学生村官选聘面试综合成绩汇总表</t>
  </si>
  <si>
    <t>72.75</t>
  </si>
  <si>
    <t>5</t>
  </si>
  <si>
    <t>74</t>
  </si>
  <si>
    <t>4</t>
  </si>
  <si>
    <t>78.5</t>
  </si>
  <si>
    <t>5</t>
  </si>
  <si>
    <t>74.25</t>
  </si>
  <si>
    <t>2</t>
  </si>
  <si>
    <t>76.25</t>
  </si>
  <si>
    <t>5</t>
  </si>
  <si>
    <t>74.75</t>
  </si>
  <si>
    <t>73.75</t>
  </si>
  <si>
    <t>5</t>
  </si>
  <si>
    <t>78</t>
  </si>
  <si>
    <t>0</t>
  </si>
  <si>
    <t>79</t>
  </si>
  <si>
    <t>84.25</t>
  </si>
  <si>
    <t>笔试成绩</t>
  </si>
  <si>
    <t>面试成绩</t>
  </si>
  <si>
    <t>考核赋分</t>
  </si>
  <si>
    <t>准考证号</t>
  </si>
  <si>
    <t>201605510601</t>
  </si>
  <si>
    <t>201605511019</t>
  </si>
  <si>
    <t>龚晟</t>
  </si>
  <si>
    <t>201605510806</t>
  </si>
  <si>
    <t>贺煜淋</t>
  </si>
  <si>
    <t>201605510727</t>
  </si>
  <si>
    <t>胡明赫</t>
  </si>
  <si>
    <t>201605511020</t>
  </si>
  <si>
    <t>张红</t>
  </si>
  <si>
    <t>201605510615</t>
  </si>
  <si>
    <t>宋平</t>
  </si>
  <si>
    <t>201605510813</t>
  </si>
  <si>
    <t>谭冰</t>
  </si>
  <si>
    <t>201605511018</t>
  </si>
  <si>
    <t>01605511007</t>
  </si>
  <si>
    <t>赋分</t>
  </si>
  <si>
    <t>面试成绩</t>
  </si>
  <si>
    <t>笔试成绩</t>
  </si>
  <si>
    <t>备注</t>
  </si>
  <si>
    <t>综合成绩</t>
  </si>
  <si>
    <t>朝阳区高碑店乡政府2016年大学生村官选聘面试综合成绩汇总表</t>
  </si>
  <si>
    <t>进入体检</t>
  </si>
  <si>
    <t>进入体检</t>
  </si>
  <si>
    <t>进入体检</t>
  </si>
  <si>
    <t>进入体检</t>
  </si>
  <si>
    <t>田珊檑</t>
  </si>
  <si>
    <t>朝阳区小红门乡政府2016年大学生村官选聘面试综合成绩汇总表</t>
  </si>
  <si>
    <t>进入体检</t>
  </si>
  <si>
    <t>201605510119</t>
  </si>
  <si>
    <t>朝阳区将台乡政府2016年大学生村官选聘面试综合成绩汇总表</t>
  </si>
  <si>
    <t>朝阳区来广营乡政府2016年大学生村官选聘面试综合成绩汇总表</t>
  </si>
  <si>
    <t>姓名</t>
  </si>
  <si>
    <t>赋分</t>
  </si>
  <si>
    <t>综合成绩</t>
  </si>
  <si>
    <t>备注</t>
  </si>
  <si>
    <t>弃权</t>
  </si>
  <si>
    <t>201605510125</t>
  </si>
  <si>
    <t>201605510428</t>
  </si>
  <si>
    <t>201605510110</t>
  </si>
  <si>
    <t>朝阳区东风乡政府2016年大学生村官选聘面试综合成绩汇总表</t>
  </si>
  <si>
    <t>梁雪芝</t>
  </si>
  <si>
    <t>进入体检</t>
  </si>
  <si>
    <t>范斯博</t>
  </si>
  <si>
    <t>何昱昂</t>
  </si>
  <si>
    <t>侯晓琳</t>
  </si>
  <si>
    <t>刘芯</t>
  </si>
  <si>
    <t>许文锦</t>
  </si>
  <si>
    <t>杨雅慧</t>
  </si>
  <si>
    <t>王雪迎</t>
  </si>
  <si>
    <t>201605510412</t>
  </si>
  <si>
    <t>庄程</t>
  </si>
  <si>
    <t>排名</t>
  </si>
  <si>
    <t>赋 分</t>
  </si>
  <si>
    <t>准考证号</t>
  </si>
  <si>
    <t>姓名</t>
  </si>
  <si>
    <t>朝阳区豆各庄乡政府2016年大学生村官选聘面试综合成绩汇总表</t>
  </si>
  <si>
    <t>201605511105</t>
  </si>
  <si>
    <t>201605511113</t>
  </si>
  <si>
    <t>201605510923</t>
  </si>
  <si>
    <t>201605510817</t>
  </si>
  <si>
    <t>201605510814</t>
  </si>
  <si>
    <t>备注</t>
  </si>
  <si>
    <t>进入体检</t>
  </si>
  <si>
    <t>201605510325</t>
  </si>
  <si>
    <t>201605510122</t>
  </si>
  <si>
    <t>吕钊霞</t>
  </si>
  <si>
    <t>201605510612</t>
  </si>
  <si>
    <t>韩旭</t>
  </si>
  <si>
    <t>201605510528</t>
  </si>
  <si>
    <t>张重</t>
  </si>
  <si>
    <t>201605510328</t>
  </si>
  <si>
    <t>江志强</t>
  </si>
  <si>
    <t>201605511106</t>
  </si>
  <si>
    <t>徐婧</t>
  </si>
  <si>
    <t>201605510701</t>
  </si>
  <si>
    <t>崔霞</t>
  </si>
  <si>
    <t>朝阳区崔各庄乡政府2016年大学生村官选聘面试综合成绩汇总表</t>
  </si>
  <si>
    <t>201605510124</t>
  </si>
  <si>
    <t>刘文娜</t>
  </si>
  <si>
    <t>201605510218</t>
  </si>
  <si>
    <t>王潇</t>
  </si>
  <si>
    <t>201605510217</t>
  </si>
  <si>
    <t>刘丛丛</t>
  </si>
  <si>
    <t>201605510126</t>
  </si>
  <si>
    <t>祝烁帆</t>
  </si>
  <si>
    <t>201605510914</t>
  </si>
  <si>
    <t>张奎</t>
  </si>
  <si>
    <t>201605510707</t>
  </si>
  <si>
    <t>于倩</t>
  </si>
  <si>
    <t>201605510207</t>
  </si>
  <si>
    <t>李俊蕙</t>
  </si>
  <si>
    <t>201605510622</t>
  </si>
  <si>
    <t>吴海芹</t>
  </si>
  <si>
    <t>201605510606</t>
  </si>
  <si>
    <t>徐萌</t>
  </si>
  <si>
    <t>201605510302</t>
  </si>
  <si>
    <t>李志婧</t>
  </si>
  <si>
    <t>201605511122</t>
  </si>
  <si>
    <t>胡纯</t>
  </si>
  <si>
    <t>201605510415</t>
  </si>
  <si>
    <t>杨超龙</t>
  </si>
  <si>
    <t>201605510421</t>
  </si>
  <si>
    <t>谢诺</t>
  </si>
  <si>
    <t>201605510326</t>
  </si>
  <si>
    <t>孙晓宇</t>
  </si>
  <si>
    <t>201605510315</t>
  </si>
  <si>
    <t>王冬</t>
  </si>
  <si>
    <t>201605510702</t>
  </si>
  <si>
    <t>邵晓娇</t>
  </si>
  <si>
    <t>201605511016</t>
  </si>
  <si>
    <t>方娟</t>
  </si>
  <si>
    <t>201605510530</t>
  </si>
  <si>
    <t>李宏宇</t>
  </si>
  <si>
    <t>201605510729</t>
  </si>
  <si>
    <t>常婕</t>
  </si>
  <si>
    <t>备注</t>
  </si>
  <si>
    <t>进入体检</t>
  </si>
  <si>
    <t>进入体检</t>
  </si>
  <si>
    <t>进入体检</t>
  </si>
  <si>
    <t>朝阳区东坝乡政府2016年大学生村官选聘面试综合成绩汇总表</t>
  </si>
  <si>
    <t>尹丽丽</t>
  </si>
  <si>
    <t>201605510811</t>
  </si>
  <si>
    <t>王晓力</t>
  </si>
  <si>
    <t>201605510803</t>
  </si>
  <si>
    <t>曹书岳</t>
  </si>
  <si>
    <t>201605510309</t>
  </si>
  <si>
    <t>王学艺</t>
  </si>
  <si>
    <t>201605510819</t>
  </si>
  <si>
    <t>高丽苗</t>
  </si>
  <si>
    <t>201605510316</t>
  </si>
  <si>
    <t>曹雨</t>
  </si>
  <si>
    <t>201605510210</t>
  </si>
  <si>
    <t>201605510823</t>
  </si>
  <si>
    <t>进入体检</t>
  </si>
  <si>
    <t>201605510219</t>
  </si>
  <si>
    <t>进入体检</t>
  </si>
  <si>
    <t>201605510515</t>
  </si>
  <si>
    <t>进入体检</t>
  </si>
  <si>
    <t>201605511004</t>
  </si>
  <si>
    <t>进入体检</t>
  </si>
  <si>
    <t>201605510928</t>
  </si>
  <si>
    <t>201605510230</t>
  </si>
  <si>
    <t>201605510107</t>
  </si>
  <si>
    <t>201605510618</t>
  </si>
  <si>
    <t>201605510209</t>
  </si>
  <si>
    <t>201605510826</t>
  </si>
  <si>
    <t>201605511029</t>
  </si>
  <si>
    <t>进入体检</t>
  </si>
  <si>
    <t>进入体检</t>
  </si>
  <si>
    <t>崔冉</t>
  </si>
  <si>
    <t>进入体检</t>
  </si>
  <si>
    <t>5</t>
  </si>
  <si>
    <t>7</t>
  </si>
  <si>
    <t>8</t>
  </si>
  <si>
    <t>李赢</t>
  </si>
  <si>
    <t>荣容</t>
  </si>
  <si>
    <t>排名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</si>
</sst>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=0]&quot;正常&quot;;[=1]&quot;转出&quot;;General"/>
    <numFmt numFmtId="178" formatCode="0_ "/>
    <numFmt numFmtId="179" formatCode="0.00_ 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仿宋"/>
      <family val="3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  <font>
      <sz val="12"/>
      <color theme="1"/>
      <name val="仿宋"/>
      <family val="3"/>
    </font>
    <font>
      <b/>
      <sz val="12"/>
      <color theme="1"/>
      <name val="Calibri"/>
      <family val="0"/>
    </font>
    <font>
      <b/>
      <sz val="12"/>
      <color theme="1"/>
      <name val="仿宋_GB2312"/>
      <family val="3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40" applyAlignment="1">
      <alignment horizontal="center" vertical="center"/>
      <protection/>
    </xf>
    <xf numFmtId="0" fontId="0" fillId="0" borderId="0" xfId="40" applyFill="1" applyAlignment="1">
      <alignment horizontal="center" vertical="center"/>
      <protection/>
    </xf>
    <xf numFmtId="0" fontId="46" fillId="0" borderId="0" xfId="40" applyFont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7" fillId="0" borderId="10" xfId="40" applyFont="1" applyFill="1" applyBorder="1" applyAlignment="1">
      <alignment horizontal="center" vertical="center"/>
      <protection/>
    </xf>
    <xf numFmtId="0" fontId="37" fillId="0" borderId="10" xfId="40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44">
      <alignment/>
      <protection/>
    </xf>
    <xf numFmtId="0" fontId="48" fillId="0" borderId="0" xfId="44" applyFont="1" applyBorder="1" applyAlignment="1">
      <alignment horizontal="center" vertical="center" wrapText="1"/>
      <protection/>
    </xf>
    <xf numFmtId="0" fontId="49" fillId="0" borderId="10" xfId="44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176" fontId="47" fillId="0" borderId="10" xfId="0" applyNumberFormat="1" applyFont="1" applyBorder="1" applyAlignment="1">
      <alignment horizontal="center" vertical="center"/>
    </xf>
    <xf numFmtId="179" fontId="47" fillId="0" borderId="10" xfId="0" applyNumberFormat="1" applyFont="1" applyBorder="1" applyAlignment="1">
      <alignment horizontal="center" vertical="center"/>
    </xf>
    <xf numFmtId="178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7" fillId="0" borderId="10" xfId="44" applyFont="1" applyBorder="1" applyAlignment="1">
      <alignment horizontal="center" vertical="center"/>
      <protection/>
    </xf>
    <xf numFmtId="0" fontId="6" fillId="0" borderId="0" xfId="45" applyAlignment="1">
      <alignment/>
      <protection/>
    </xf>
    <xf numFmtId="0" fontId="6" fillId="0" borderId="0" xfId="45" applyFill="1" applyAlignment="1">
      <alignment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8" fillId="0" borderId="10" xfId="45" applyFont="1" applyBorder="1" applyAlignment="1">
      <alignment horizontal="center" vertical="center"/>
      <protection/>
    </xf>
    <xf numFmtId="177" fontId="8" fillId="0" borderId="10" xfId="45" applyNumberFormat="1" applyFont="1" applyBorder="1" applyAlignment="1">
      <alignment horizontal="center" vertical="center"/>
      <protection/>
    </xf>
    <xf numFmtId="176" fontId="8" fillId="0" borderId="10" xfId="45" applyNumberFormat="1" applyFont="1" applyBorder="1" applyAlignment="1">
      <alignment horizontal="center" vertical="center"/>
      <protection/>
    </xf>
    <xf numFmtId="0" fontId="8" fillId="0" borderId="10" xfId="45" applyFont="1" applyFill="1" applyBorder="1" applyAlignment="1">
      <alignment horizontal="center" vertical="center"/>
      <protection/>
    </xf>
    <xf numFmtId="0" fontId="3" fillId="0" borderId="0" xfId="45" applyFont="1" applyAlignment="1">
      <alignment vertical="center"/>
      <protection/>
    </xf>
    <xf numFmtId="0" fontId="47" fillId="0" borderId="10" xfId="44" applyFont="1" applyFill="1" applyBorder="1" applyAlignment="1">
      <alignment horizontal="center" vertical="center" wrapText="1"/>
      <protection/>
    </xf>
    <xf numFmtId="49" fontId="47" fillId="0" borderId="10" xfId="44" applyNumberFormat="1" applyFont="1" applyFill="1" applyBorder="1" applyAlignment="1">
      <alignment horizontal="center" vertical="center" wrapText="1"/>
      <protection/>
    </xf>
    <xf numFmtId="0" fontId="47" fillId="0" borderId="10" xfId="44" applyFont="1" applyBorder="1" applyAlignment="1">
      <alignment horizontal="center" vertical="center" wrapText="1"/>
      <protection/>
    </xf>
    <xf numFmtId="0" fontId="47" fillId="0" borderId="10" xfId="44" applyFont="1" applyBorder="1" applyAlignment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/>
      <protection/>
    </xf>
    <xf numFmtId="179" fontId="47" fillId="0" borderId="10" xfId="40" applyNumberFormat="1" applyFont="1" applyBorder="1" applyAlignment="1">
      <alignment horizontal="center" vertical="center"/>
      <protection/>
    </xf>
    <xf numFmtId="49" fontId="47" fillId="0" borderId="10" xfId="40" applyNumberFormat="1" applyFont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0" xfId="40" applyFont="1" applyFill="1">
      <alignment vertical="center"/>
      <protection/>
    </xf>
    <xf numFmtId="0" fontId="0" fillId="0" borderId="0" xfId="40" applyFill="1">
      <alignment vertical="center"/>
      <protection/>
    </xf>
    <xf numFmtId="0" fontId="37" fillId="0" borderId="10" xfId="40" applyFont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center" wrapText="1"/>
      <protection/>
    </xf>
    <xf numFmtId="0" fontId="8" fillId="0" borderId="11" xfId="40" applyFont="1" applyFill="1" applyBorder="1" applyAlignment="1">
      <alignment horizontal="center"/>
      <protection/>
    </xf>
    <xf numFmtId="0" fontId="47" fillId="0" borderId="10" xfId="40" applyFont="1" applyFill="1" applyBorder="1" applyAlignment="1">
      <alignment horizontal="center" vertical="center"/>
      <protection/>
    </xf>
    <xf numFmtId="49" fontId="47" fillId="0" borderId="10" xfId="0" applyNumberFormat="1" applyFont="1" applyBorder="1" applyAlignment="1">
      <alignment vertical="center"/>
    </xf>
    <xf numFmtId="176" fontId="47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1" fillId="0" borderId="12" xfId="40" applyFont="1" applyBorder="1" applyAlignment="1">
      <alignment horizontal="center" vertical="center"/>
      <protection/>
    </xf>
    <xf numFmtId="0" fontId="51" fillId="0" borderId="12" xfId="40" applyFont="1" applyBorder="1" applyAlignment="1">
      <alignment horizontal="center" vertical="center"/>
      <protection/>
    </xf>
    <xf numFmtId="0" fontId="51" fillId="0" borderId="12" xfId="40" applyFont="1" applyFill="1" applyBorder="1" applyAlignment="1">
      <alignment horizontal="center" vertical="center"/>
      <protection/>
    </xf>
    <xf numFmtId="0" fontId="51" fillId="0" borderId="12" xfId="0" applyFont="1" applyBorder="1" applyAlignment="1">
      <alignment horizontal="center" vertical="center"/>
    </xf>
    <xf numFmtId="0" fontId="48" fillId="0" borderId="13" xfId="44" applyFont="1" applyBorder="1" applyAlignment="1">
      <alignment horizontal="right" vertical="center" wrapText="1"/>
      <protection/>
    </xf>
    <xf numFmtId="0" fontId="12" fillId="0" borderId="12" xfId="45" applyFont="1" applyBorder="1" applyAlignment="1">
      <alignment horizontal="center" vertical="center"/>
      <protection/>
    </xf>
    <xf numFmtId="0" fontId="12" fillId="0" borderId="0" xfId="45" applyFont="1" applyAlignment="1">
      <alignment horizontal="center" vertical="center"/>
      <protection/>
    </xf>
    <xf numFmtId="0" fontId="5" fillId="0" borderId="12" xfId="40" applyFont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4" xfId="44"/>
    <cellStyle name="常规 5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7.28125" style="4" customWidth="1"/>
    <col min="2" max="2" width="11.57421875" style="4" customWidth="1"/>
    <col min="3" max="3" width="17.00390625" style="4" customWidth="1"/>
    <col min="4" max="4" width="10.140625" style="4" customWidth="1"/>
    <col min="5" max="5" width="11.00390625" style="4" customWidth="1"/>
    <col min="6" max="6" width="11.421875" style="4" customWidth="1"/>
    <col min="7" max="8" width="11.00390625" style="4" customWidth="1"/>
    <col min="9" max="9" width="12.7109375" style="4" customWidth="1"/>
    <col min="10" max="16384" width="9.00390625" style="4" customWidth="1"/>
  </cols>
  <sheetData>
    <row r="1" spans="1:9" ht="40.5" customHeight="1">
      <c r="A1" s="71" t="s">
        <v>177</v>
      </c>
      <c r="B1" s="71"/>
      <c r="C1" s="71"/>
      <c r="D1" s="71"/>
      <c r="E1" s="71"/>
      <c r="F1" s="71"/>
      <c r="G1" s="71"/>
      <c r="H1" s="71"/>
      <c r="I1" s="71"/>
    </row>
    <row r="2" spans="1:9" ht="30" customHeight="1">
      <c r="A2" s="6" t="s">
        <v>20</v>
      </c>
      <c r="B2" s="1" t="s">
        <v>178</v>
      </c>
      <c r="C2" s="6" t="s">
        <v>19</v>
      </c>
      <c r="D2" s="6" t="s">
        <v>17</v>
      </c>
      <c r="E2" s="6" t="s">
        <v>16</v>
      </c>
      <c r="F2" s="1" t="s">
        <v>179</v>
      </c>
      <c r="G2" s="1" t="s">
        <v>180</v>
      </c>
      <c r="H2" s="49" t="s">
        <v>303</v>
      </c>
      <c r="I2" s="47" t="s">
        <v>181</v>
      </c>
    </row>
    <row r="3" spans="1:9" ht="19.5" customHeight="1">
      <c r="A3" s="31">
        <v>1</v>
      </c>
      <c r="B3" s="20" t="s">
        <v>15</v>
      </c>
      <c r="C3" s="33" t="s">
        <v>279</v>
      </c>
      <c r="D3" s="68">
        <v>79.5</v>
      </c>
      <c r="E3" s="68">
        <v>77.8</v>
      </c>
      <c r="F3" s="26">
        <v>9</v>
      </c>
      <c r="G3" s="26">
        <v>87.48</v>
      </c>
      <c r="H3" s="26">
        <v>1</v>
      </c>
      <c r="I3" s="31" t="s">
        <v>280</v>
      </c>
    </row>
    <row r="4" spans="1:9" ht="19.5" customHeight="1">
      <c r="A4" s="31">
        <v>2</v>
      </c>
      <c r="B4" s="20" t="s">
        <v>14</v>
      </c>
      <c r="C4" s="33" t="s">
        <v>281</v>
      </c>
      <c r="D4" s="68">
        <v>74.5</v>
      </c>
      <c r="E4" s="68">
        <v>80</v>
      </c>
      <c r="F4" s="26">
        <v>9</v>
      </c>
      <c r="G4" s="26">
        <v>86.8</v>
      </c>
      <c r="H4" s="26">
        <v>2</v>
      </c>
      <c r="I4" s="31" t="s">
        <v>282</v>
      </c>
    </row>
    <row r="5" spans="1:9" ht="19.5" customHeight="1">
      <c r="A5" s="31">
        <v>3</v>
      </c>
      <c r="B5" s="20" t="s">
        <v>13</v>
      </c>
      <c r="C5" s="33" t="s">
        <v>283</v>
      </c>
      <c r="D5" s="68">
        <v>77</v>
      </c>
      <c r="E5" s="32">
        <v>84.4</v>
      </c>
      <c r="F5" s="26">
        <v>5</v>
      </c>
      <c r="G5" s="26">
        <v>86.44</v>
      </c>
      <c r="H5" s="26">
        <v>3</v>
      </c>
      <c r="I5" s="31" t="s">
        <v>284</v>
      </c>
    </row>
    <row r="6" spans="1:9" ht="19.5" customHeight="1">
      <c r="A6" s="31">
        <v>4</v>
      </c>
      <c r="B6" s="20" t="s">
        <v>12</v>
      </c>
      <c r="C6" s="33" t="s">
        <v>285</v>
      </c>
      <c r="D6" s="68">
        <v>76.75</v>
      </c>
      <c r="E6" s="68">
        <v>82.8</v>
      </c>
      <c r="F6" s="26">
        <v>5</v>
      </c>
      <c r="G6" s="26">
        <v>85.38</v>
      </c>
      <c r="H6" s="26">
        <v>4</v>
      </c>
      <c r="I6" s="31" t="s">
        <v>286</v>
      </c>
    </row>
    <row r="7" spans="1:9" s="5" customFormat="1" ht="19.5" customHeight="1">
      <c r="A7" s="31">
        <v>5</v>
      </c>
      <c r="B7" s="20" t="s">
        <v>11</v>
      </c>
      <c r="C7" s="33" t="s">
        <v>287</v>
      </c>
      <c r="D7" s="32">
        <v>69.25</v>
      </c>
      <c r="E7" s="32">
        <v>77.4</v>
      </c>
      <c r="F7" s="26">
        <v>7</v>
      </c>
      <c r="G7" s="26">
        <v>81.14</v>
      </c>
      <c r="H7" s="26">
        <v>5</v>
      </c>
      <c r="I7" s="20"/>
    </row>
    <row r="8" spans="1:9" s="5" customFormat="1" ht="19.5" customHeight="1">
      <c r="A8" s="31">
        <v>6</v>
      </c>
      <c r="B8" s="20" t="s">
        <v>10</v>
      </c>
      <c r="C8" s="33" t="s">
        <v>288</v>
      </c>
      <c r="D8" s="68">
        <v>69</v>
      </c>
      <c r="E8" s="68">
        <v>80.8</v>
      </c>
      <c r="F8" s="26">
        <v>5</v>
      </c>
      <c r="G8" s="26">
        <v>81.08</v>
      </c>
      <c r="H8" s="26">
        <v>6</v>
      </c>
      <c r="I8" s="20"/>
    </row>
    <row r="9" spans="1:9" ht="19.5" customHeight="1">
      <c r="A9" s="31">
        <v>7</v>
      </c>
      <c r="B9" s="20" t="s">
        <v>9</v>
      </c>
      <c r="C9" s="33" t="s">
        <v>289</v>
      </c>
      <c r="D9" s="68">
        <v>64.5</v>
      </c>
      <c r="E9" s="32">
        <v>77.2</v>
      </c>
      <c r="F9" s="26">
        <v>7</v>
      </c>
      <c r="G9" s="26">
        <v>79.12</v>
      </c>
      <c r="H9" s="26">
        <v>7</v>
      </c>
      <c r="I9" s="31"/>
    </row>
    <row r="10" spans="1:9" ht="19.5" customHeight="1">
      <c r="A10" s="31">
        <v>8</v>
      </c>
      <c r="B10" s="18" t="s">
        <v>8</v>
      </c>
      <c r="C10" s="33" t="s">
        <v>290</v>
      </c>
      <c r="D10" s="68">
        <v>64.5</v>
      </c>
      <c r="E10" s="68">
        <v>76.6</v>
      </c>
      <c r="F10" s="26">
        <v>7</v>
      </c>
      <c r="G10" s="26">
        <v>78.76</v>
      </c>
      <c r="H10" s="26">
        <v>8</v>
      </c>
      <c r="I10" s="31"/>
    </row>
    <row r="11" spans="1:9" ht="19.5" customHeight="1">
      <c r="A11" s="31">
        <v>9</v>
      </c>
      <c r="B11" s="20" t="s">
        <v>7</v>
      </c>
      <c r="C11" s="33" t="s">
        <v>291</v>
      </c>
      <c r="D11" s="68">
        <v>67.75</v>
      </c>
      <c r="E11" s="68">
        <v>80.8</v>
      </c>
      <c r="F11" s="26">
        <v>3</v>
      </c>
      <c r="G11" s="26">
        <v>78.58</v>
      </c>
      <c r="H11" s="26">
        <v>9</v>
      </c>
      <c r="I11" s="31"/>
    </row>
    <row r="12" spans="1:9" ht="19.5" customHeight="1">
      <c r="A12" s="31">
        <v>10</v>
      </c>
      <c r="B12" s="20" t="s">
        <v>6</v>
      </c>
      <c r="C12" s="33" t="s">
        <v>292</v>
      </c>
      <c r="D12" s="68">
        <v>67</v>
      </c>
      <c r="E12" s="68">
        <v>76.6</v>
      </c>
      <c r="F12" s="26">
        <v>2</v>
      </c>
      <c r="G12" s="26">
        <v>74.76</v>
      </c>
      <c r="H12" s="26">
        <v>10</v>
      </c>
      <c r="I12" s="31"/>
    </row>
    <row r="13" spans="1:9" ht="19.5" customHeight="1">
      <c r="A13" s="31">
        <v>11</v>
      </c>
      <c r="B13" s="20" t="s">
        <v>5</v>
      </c>
      <c r="C13" s="33" t="s">
        <v>293</v>
      </c>
      <c r="D13" s="32">
        <v>69</v>
      </c>
      <c r="E13" s="68">
        <v>68.4</v>
      </c>
      <c r="F13" s="26">
        <v>4</v>
      </c>
      <c r="G13" s="26">
        <v>72.64</v>
      </c>
      <c r="H13" s="26">
        <v>11</v>
      </c>
      <c r="I13" s="31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31" sqref="G31"/>
    </sheetView>
  </sheetViews>
  <sheetFormatPr defaultColWidth="9.140625" defaultRowHeight="15"/>
  <cols>
    <col min="1" max="2" width="9.00390625" style="53" customWidth="1"/>
    <col min="3" max="3" width="18.28125" style="53" customWidth="1"/>
    <col min="4" max="4" width="13.421875" style="53" customWidth="1"/>
    <col min="5" max="5" width="15.421875" style="53" customWidth="1"/>
    <col min="6" max="6" width="9.00390625" style="53" customWidth="1"/>
    <col min="7" max="7" width="13.421875" style="53" customWidth="1"/>
    <col min="8" max="8" width="14.00390625" style="53" customWidth="1"/>
    <col min="9" max="9" width="29.7109375" style="53" customWidth="1"/>
    <col min="10" max="16384" width="9.00390625" style="53" customWidth="1"/>
  </cols>
  <sheetData>
    <row r="1" spans="1:9" ht="36.75" customHeight="1">
      <c r="A1" s="79" t="s">
        <v>202</v>
      </c>
      <c r="B1" s="79"/>
      <c r="C1" s="79"/>
      <c r="D1" s="79"/>
      <c r="E1" s="79"/>
      <c r="F1" s="79"/>
      <c r="G1" s="79"/>
      <c r="H1" s="79"/>
      <c r="I1" s="79"/>
    </row>
    <row r="2" spans="1:9" ht="22.5" customHeight="1">
      <c r="A2" s="54" t="s">
        <v>20</v>
      </c>
      <c r="B2" s="54" t="s">
        <v>201</v>
      </c>
      <c r="C2" s="54" t="s">
        <v>200</v>
      </c>
      <c r="D2" s="27" t="s">
        <v>0</v>
      </c>
      <c r="E2" s="27" t="s">
        <v>1</v>
      </c>
      <c r="F2" s="27" t="s">
        <v>199</v>
      </c>
      <c r="G2" s="27" t="s">
        <v>180</v>
      </c>
      <c r="H2" s="27" t="s">
        <v>198</v>
      </c>
      <c r="I2" s="27" t="s">
        <v>208</v>
      </c>
    </row>
    <row r="3" spans="1:9" ht="19.5" customHeight="1">
      <c r="A3" s="55">
        <v>1</v>
      </c>
      <c r="B3" s="55" t="s">
        <v>197</v>
      </c>
      <c r="C3" s="55" t="s">
        <v>196</v>
      </c>
      <c r="D3" s="56">
        <v>68.75</v>
      </c>
      <c r="E3" s="56">
        <v>85</v>
      </c>
      <c r="F3" s="56">
        <v>11</v>
      </c>
      <c r="G3" s="56">
        <f aca="true" t="shared" si="0" ref="G3:G8">D3*0.4+E3*0.6+F3</f>
        <v>89.5</v>
      </c>
      <c r="H3" s="55">
        <v>1</v>
      </c>
      <c r="I3" s="55" t="s">
        <v>209</v>
      </c>
    </row>
    <row r="4" spans="1:9" ht="19.5" customHeight="1">
      <c r="A4" s="55">
        <v>2</v>
      </c>
      <c r="B4" s="55" t="s">
        <v>195</v>
      </c>
      <c r="C4" s="55" t="s">
        <v>203</v>
      </c>
      <c r="D4" s="56">
        <v>84</v>
      </c>
      <c r="E4" s="56">
        <v>86</v>
      </c>
      <c r="F4" s="56">
        <v>2</v>
      </c>
      <c r="G4" s="56">
        <f t="shared" si="0"/>
        <v>87.2</v>
      </c>
      <c r="H4" s="55">
        <v>2</v>
      </c>
      <c r="I4" s="55" t="s">
        <v>209</v>
      </c>
    </row>
    <row r="5" spans="1:9" ht="19.5" customHeight="1">
      <c r="A5" s="55">
        <v>3</v>
      </c>
      <c r="B5" s="55" t="s">
        <v>194</v>
      </c>
      <c r="C5" s="55" t="s">
        <v>204</v>
      </c>
      <c r="D5" s="56">
        <v>68.5</v>
      </c>
      <c r="E5" s="56">
        <v>79.6</v>
      </c>
      <c r="F5" s="56">
        <v>5</v>
      </c>
      <c r="G5" s="56">
        <f t="shared" si="0"/>
        <v>80.16</v>
      </c>
      <c r="H5" s="55">
        <v>3</v>
      </c>
      <c r="I5" s="55" t="s">
        <v>209</v>
      </c>
    </row>
    <row r="6" spans="1:9" ht="19.5" customHeight="1">
      <c r="A6" s="55">
        <v>4</v>
      </c>
      <c r="B6" s="55" t="s">
        <v>193</v>
      </c>
      <c r="C6" s="57" t="s">
        <v>205</v>
      </c>
      <c r="D6" s="56">
        <v>70.75</v>
      </c>
      <c r="E6" s="56">
        <v>79.4</v>
      </c>
      <c r="F6" s="56">
        <v>3</v>
      </c>
      <c r="G6" s="56">
        <f t="shared" si="0"/>
        <v>78.94</v>
      </c>
      <c r="H6" s="55">
        <v>4</v>
      </c>
      <c r="I6" s="55"/>
    </row>
    <row r="7" spans="1:9" ht="19.5" customHeight="1">
      <c r="A7" s="55">
        <v>5</v>
      </c>
      <c r="B7" s="55" t="s">
        <v>192</v>
      </c>
      <c r="C7" s="55" t="s">
        <v>206</v>
      </c>
      <c r="D7" s="56">
        <v>60.5</v>
      </c>
      <c r="E7" s="56">
        <v>72.2</v>
      </c>
      <c r="F7" s="56">
        <v>9</v>
      </c>
      <c r="G7" s="56">
        <f t="shared" si="0"/>
        <v>76.52000000000001</v>
      </c>
      <c r="H7" s="55">
        <v>5</v>
      </c>
      <c r="I7" s="55"/>
    </row>
    <row r="8" spans="1:9" ht="19.5" customHeight="1">
      <c r="A8" s="55">
        <v>6</v>
      </c>
      <c r="B8" s="55" t="s">
        <v>191</v>
      </c>
      <c r="C8" s="55" t="s">
        <v>207</v>
      </c>
      <c r="D8" s="56">
        <v>79.25</v>
      </c>
      <c r="E8" s="56">
        <v>67</v>
      </c>
      <c r="F8" s="56">
        <v>0</v>
      </c>
      <c r="G8" s="56">
        <f t="shared" si="0"/>
        <v>71.9</v>
      </c>
      <c r="H8" s="55">
        <v>6</v>
      </c>
      <c r="I8" s="5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2" width="9.00390625" style="48" customWidth="1"/>
    <col min="3" max="3" width="15.28125" style="48" customWidth="1"/>
    <col min="4" max="4" width="13.421875" style="48" customWidth="1"/>
    <col min="5" max="5" width="15.421875" style="48" customWidth="1"/>
    <col min="6" max="6" width="9.00390625" style="48" customWidth="1"/>
    <col min="7" max="7" width="13.421875" style="48" customWidth="1"/>
    <col min="8" max="8" width="14.00390625" style="48" customWidth="1"/>
    <col min="9" max="9" width="29.7109375" style="48" customWidth="1"/>
    <col min="10" max="16384" width="9.00390625" style="48" customWidth="1"/>
  </cols>
  <sheetData>
    <row r="1" spans="1:9" ht="36.75" customHeight="1">
      <c r="A1" s="75" t="s">
        <v>223</v>
      </c>
      <c r="B1" s="75"/>
      <c r="C1" s="75"/>
      <c r="D1" s="75"/>
      <c r="E1" s="75"/>
      <c r="F1" s="75"/>
      <c r="G1" s="75"/>
      <c r="H1" s="75"/>
      <c r="I1" s="75"/>
    </row>
    <row r="2" spans="1:9" ht="22.5" customHeight="1">
      <c r="A2" s="2" t="s">
        <v>85</v>
      </c>
      <c r="B2" s="2" t="s">
        <v>83</v>
      </c>
      <c r="C2" s="2" t="s">
        <v>82</v>
      </c>
      <c r="D2" s="49" t="s">
        <v>0</v>
      </c>
      <c r="E2" s="49" t="s">
        <v>1</v>
      </c>
      <c r="F2" s="49" t="s">
        <v>81</v>
      </c>
      <c r="G2" s="49" t="s">
        <v>80</v>
      </c>
      <c r="H2" s="49" t="s">
        <v>79</v>
      </c>
      <c r="I2" s="49" t="s">
        <v>165</v>
      </c>
    </row>
    <row r="3" spans="1:9" ht="19.5" customHeight="1">
      <c r="A3" s="26">
        <v>1</v>
      </c>
      <c r="B3" s="26" t="s">
        <v>222</v>
      </c>
      <c r="C3" s="26" t="s">
        <v>221</v>
      </c>
      <c r="D3" s="26">
        <v>63.75</v>
      </c>
      <c r="E3" s="26">
        <v>87</v>
      </c>
      <c r="F3" s="26">
        <v>11</v>
      </c>
      <c r="G3" s="69">
        <v>88.69999999999999</v>
      </c>
      <c r="H3" s="26">
        <v>1</v>
      </c>
      <c r="I3" s="26" t="s">
        <v>297</v>
      </c>
    </row>
    <row r="4" spans="1:9" ht="19.5" customHeight="1">
      <c r="A4" s="26">
        <v>2</v>
      </c>
      <c r="B4" s="26" t="s">
        <v>220</v>
      </c>
      <c r="C4" s="26" t="s">
        <v>219</v>
      </c>
      <c r="D4" s="26">
        <v>77.5</v>
      </c>
      <c r="E4" s="26">
        <v>81.8</v>
      </c>
      <c r="F4" s="26">
        <v>5</v>
      </c>
      <c r="G4" s="69">
        <v>85.08</v>
      </c>
      <c r="H4" s="26">
        <v>2</v>
      </c>
      <c r="I4" s="26" t="s">
        <v>297</v>
      </c>
    </row>
    <row r="5" spans="1:9" ht="19.5" customHeight="1">
      <c r="A5" s="26">
        <v>3</v>
      </c>
      <c r="B5" s="26" t="s">
        <v>218</v>
      </c>
      <c r="C5" s="26" t="s">
        <v>217</v>
      </c>
      <c r="D5" s="26">
        <v>65</v>
      </c>
      <c r="E5" s="26">
        <v>82.4</v>
      </c>
      <c r="F5" s="26">
        <v>8</v>
      </c>
      <c r="G5" s="69">
        <v>83.44</v>
      </c>
      <c r="H5" s="26">
        <v>3</v>
      </c>
      <c r="I5" s="26" t="s">
        <v>295</v>
      </c>
    </row>
    <row r="6" spans="1:9" ht="19.5" customHeight="1">
      <c r="A6" s="26">
        <v>4</v>
      </c>
      <c r="B6" s="26" t="s">
        <v>216</v>
      </c>
      <c r="C6" s="26" t="s">
        <v>215</v>
      </c>
      <c r="D6" s="26">
        <v>71.75</v>
      </c>
      <c r="E6" s="26">
        <v>72.8</v>
      </c>
      <c r="F6" s="26">
        <v>5</v>
      </c>
      <c r="G6" s="69">
        <v>77.38</v>
      </c>
      <c r="H6" s="26">
        <v>4</v>
      </c>
      <c r="I6" s="26"/>
    </row>
    <row r="7" spans="1:9" ht="19.5" customHeight="1">
      <c r="A7" s="26">
        <v>5</v>
      </c>
      <c r="B7" s="26" t="s">
        <v>214</v>
      </c>
      <c r="C7" s="26" t="s">
        <v>213</v>
      </c>
      <c r="D7" s="26">
        <v>69.75</v>
      </c>
      <c r="E7" s="26">
        <v>76.8</v>
      </c>
      <c r="F7" s="26">
        <v>2</v>
      </c>
      <c r="G7" s="69">
        <v>75.98</v>
      </c>
      <c r="H7" s="26">
        <v>5</v>
      </c>
      <c r="I7" s="26"/>
    </row>
    <row r="8" spans="1:9" ht="19.5" customHeight="1">
      <c r="A8" s="26">
        <v>6</v>
      </c>
      <c r="B8" s="26" t="s">
        <v>212</v>
      </c>
      <c r="C8" s="26" t="s">
        <v>211</v>
      </c>
      <c r="D8" s="26">
        <v>62.5</v>
      </c>
      <c r="E8" s="26">
        <v>72</v>
      </c>
      <c r="F8" s="26">
        <v>2</v>
      </c>
      <c r="G8" s="69">
        <v>70.19999999999999</v>
      </c>
      <c r="H8" s="26">
        <v>6</v>
      </c>
      <c r="I8" s="26"/>
    </row>
    <row r="9" spans="1:9" ht="19.5" customHeight="1">
      <c r="A9" s="26">
        <v>7</v>
      </c>
      <c r="B9" s="26" t="s">
        <v>296</v>
      </c>
      <c r="C9" s="26" t="s">
        <v>210</v>
      </c>
      <c r="D9" s="26">
        <v>60</v>
      </c>
      <c r="E9" s="26">
        <v>68</v>
      </c>
      <c r="F9" s="26">
        <v>4</v>
      </c>
      <c r="G9" s="69">
        <v>68.8</v>
      </c>
      <c r="H9" s="26">
        <v>7</v>
      </c>
      <c r="I9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14" sqref="H14"/>
    </sheetView>
  </sheetViews>
  <sheetFormatPr defaultColWidth="9.00390625" defaultRowHeight="15"/>
  <cols>
    <col min="1" max="2" width="9.00390625" style="53" customWidth="1"/>
    <col min="3" max="3" width="21.8515625" style="53" customWidth="1"/>
    <col min="4" max="4" width="13.421875" style="53" customWidth="1"/>
    <col min="5" max="5" width="15.421875" style="53" customWidth="1"/>
    <col min="6" max="6" width="9.00390625" style="53" customWidth="1"/>
    <col min="7" max="7" width="13.421875" style="53" customWidth="1"/>
    <col min="8" max="8" width="14.00390625" style="53" customWidth="1"/>
    <col min="9" max="9" width="18.140625" style="53" customWidth="1"/>
    <col min="10" max="16384" width="9.00390625" style="53" customWidth="1"/>
  </cols>
  <sheetData>
    <row r="1" spans="1:9" ht="36.75" customHeight="1">
      <c r="A1" s="72" t="s">
        <v>266</v>
      </c>
      <c r="B1" s="72"/>
      <c r="C1" s="72"/>
      <c r="D1" s="72"/>
      <c r="E1" s="72"/>
      <c r="F1" s="72"/>
      <c r="G1" s="72"/>
      <c r="H1" s="72"/>
      <c r="I1" s="72"/>
    </row>
    <row r="2" spans="1:9" ht="22.5" customHeight="1">
      <c r="A2" s="61" t="s">
        <v>31</v>
      </c>
      <c r="B2" s="61" t="s">
        <v>30</v>
      </c>
      <c r="C2" s="61" t="s">
        <v>19</v>
      </c>
      <c r="D2" s="27" t="s">
        <v>0</v>
      </c>
      <c r="E2" s="27" t="s">
        <v>1</v>
      </c>
      <c r="F2" s="27" t="s">
        <v>29</v>
      </c>
      <c r="G2" s="27" t="s">
        <v>28</v>
      </c>
      <c r="H2" s="27" t="s">
        <v>27</v>
      </c>
      <c r="I2" s="27" t="s">
        <v>262</v>
      </c>
    </row>
    <row r="3" spans="1:9" s="60" customFormat="1" ht="19.5" customHeight="1">
      <c r="A3" s="66">
        <v>1</v>
      </c>
      <c r="B3" s="62" t="s">
        <v>261</v>
      </c>
      <c r="C3" s="63" t="s">
        <v>260</v>
      </c>
      <c r="D3" s="62">
        <v>76.5</v>
      </c>
      <c r="E3" s="66">
        <v>87</v>
      </c>
      <c r="F3" s="64">
        <v>7</v>
      </c>
      <c r="G3" s="66">
        <v>89.8</v>
      </c>
      <c r="H3" s="66">
        <v>1</v>
      </c>
      <c r="I3" s="66" t="s">
        <v>265</v>
      </c>
    </row>
    <row r="4" spans="1:9" s="60" customFormat="1" ht="19.5" customHeight="1">
      <c r="A4" s="66">
        <v>2</v>
      </c>
      <c r="B4" s="62" t="s">
        <v>259</v>
      </c>
      <c r="C4" s="63" t="s">
        <v>258</v>
      </c>
      <c r="D4" s="62">
        <v>70</v>
      </c>
      <c r="E4" s="66">
        <v>87.8</v>
      </c>
      <c r="F4" s="64">
        <v>9</v>
      </c>
      <c r="G4" s="64">
        <v>89.68</v>
      </c>
      <c r="H4" s="66">
        <v>2</v>
      </c>
      <c r="I4" s="66" t="s">
        <v>263</v>
      </c>
    </row>
    <row r="5" spans="1:9" s="60" customFormat="1" ht="19.5" customHeight="1">
      <c r="A5" s="66">
        <v>3</v>
      </c>
      <c r="B5" s="62" t="s">
        <v>257</v>
      </c>
      <c r="C5" s="63" t="s">
        <v>256</v>
      </c>
      <c r="D5" s="65">
        <v>72.5</v>
      </c>
      <c r="E5" s="66">
        <v>87</v>
      </c>
      <c r="F5" s="64">
        <v>6</v>
      </c>
      <c r="G5" s="66">
        <v>87.2</v>
      </c>
      <c r="H5" s="66">
        <v>3</v>
      </c>
      <c r="I5" s="66" t="s">
        <v>263</v>
      </c>
    </row>
    <row r="6" spans="1:9" s="60" customFormat="1" ht="19.5" customHeight="1">
      <c r="A6" s="66">
        <v>4</v>
      </c>
      <c r="B6" s="62" t="s">
        <v>255</v>
      </c>
      <c r="C6" s="63" t="s">
        <v>254</v>
      </c>
      <c r="D6" s="62">
        <v>84</v>
      </c>
      <c r="E6" s="66">
        <v>78.8</v>
      </c>
      <c r="F6" s="64">
        <v>5</v>
      </c>
      <c r="G6" s="66">
        <v>85.88</v>
      </c>
      <c r="H6" s="66">
        <v>4</v>
      </c>
      <c r="I6" s="66" t="s">
        <v>264</v>
      </c>
    </row>
    <row r="7" spans="1:9" s="60" customFormat="1" ht="19.5" customHeight="1">
      <c r="A7" s="66">
        <v>5</v>
      </c>
      <c r="B7" s="62" t="s">
        <v>253</v>
      </c>
      <c r="C7" s="63" t="s">
        <v>252</v>
      </c>
      <c r="D7" s="65">
        <v>73.5</v>
      </c>
      <c r="E7" s="66">
        <v>84.4</v>
      </c>
      <c r="F7" s="64">
        <v>3</v>
      </c>
      <c r="G7" s="66">
        <v>83.04</v>
      </c>
      <c r="H7" s="66">
        <v>5</v>
      </c>
      <c r="I7" s="66" t="s">
        <v>264</v>
      </c>
    </row>
    <row r="8" spans="1:9" s="60" customFormat="1" ht="19.5" customHeight="1">
      <c r="A8" s="66">
        <v>6</v>
      </c>
      <c r="B8" s="62" t="s">
        <v>251</v>
      </c>
      <c r="C8" s="63" t="s">
        <v>250</v>
      </c>
      <c r="D8" s="65">
        <v>73.5</v>
      </c>
      <c r="E8" s="66">
        <v>84.4</v>
      </c>
      <c r="F8" s="64">
        <v>2</v>
      </c>
      <c r="G8" s="66">
        <v>82.04</v>
      </c>
      <c r="H8" s="66">
        <v>6</v>
      </c>
      <c r="I8" s="66" t="s">
        <v>263</v>
      </c>
    </row>
    <row r="9" spans="1:9" s="60" customFormat="1" ht="19.5" customHeight="1">
      <c r="A9" s="66">
        <v>7</v>
      </c>
      <c r="B9" s="62" t="s">
        <v>249</v>
      </c>
      <c r="C9" s="63" t="s">
        <v>248</v>
      </c>
      <c r="D9" s="65">
        <v>74.75</v>
      </c>
      <c r="E9" s="66">
        <v>73</v>
      </c>
      <c r="F9" s="64">
        <v>7</v>
      </c>
      <c r="G9" s="66">
        <v>80.7</v>
      </c>
      <c r="H9" s="66">
        <v>7</v>
      </c>
      <c r="I9" s="66" t="s">
        <v>263</v>
      </c>
    </row>
    <row r="10" spans="1:9" s="60" customFormat="1" ht="19.5" customHeight="1">
      <c r="A10" s="66">
        <v>8</v>
      </c>
      <c r="B10" s="62" t="s">
        <v>247</v>
      </c>
      <c r="C10" s="63" t="s">
        <v>246</v>
      </c>
      <c r="D10" s="65">
        <v>72.5</v>
      </c>
      <c r="E10" s="66">
        <v>69.6</v>
      </c>
      <c r="F10" s="64">
        <v>9</v>
      </c>
      <c r="G10" s="66">
        <v>79.76</v>
      </c>
      <c r="H10" s="66">
        <v>8</v>
      </c>
      <c r="I10" s="66"/>
    </row>
    <row r="11" spans="1:9" s="60" customFormat="1" ht="19.5" customHeight="1">
      <c r="A11" s="66">
        <v>9</v>
      </c>
      <c r="B11" s="62" t="s">
        <v>245</v>
      </c>
      <c r="C11" s="63" t="s">
        <v>244</v>
      </c>
      <c r="D11" s="65">
        <v>76.25</v>
      </c>
      <c r="E11" s="66">
        <v>70</v>
      </c>
      <c r="F11" s="64">
        <v>7</v>
      </c>
      <c r="G11" s="66">
        <v>79.5</v>
      </c>
      <c r="H11" s="66">
        <v>9</v>
      </c>
      <c r="I11" s="66"/>
    </row>
    <row r="12" spans="1:9" s="60" customFormat="1" ht="19.5" customHeight="1">
      <c r="A12" s="66">
        <v>10</v>
      </c>
      <c r="B12" s="62" t="s">
        <v>243</v>
      </c>
      <c r="C12" s="63" t="s">
        <v>242</v>
      </c>
      <c r="D12" s="62">
        <v>75.75</v>
      </c>
      <c r="E12" s="66">
        <v>66.6</v>
      </c>
      <c r="F12" s="64">
        <v>9</v>
      </c>
      <c r="G12" s="66">
        <v>79.26</v>
      </c>
      <c r="H12" s="66">
        <v>10</v>
      </c>
      <c r="I12" s="66"/>
    </row>
    <row r="13" spans="1:9" s="60" customFormat="1" ht="19.5" customHeight="1">
      <c r="A13" s="66">
        <v>11</v>
      </c>
      <c r="B13" s="62" t="s">
        <v>241</v>
      </c>
      <c r="C13" s="63" t="s">
        <v>240</v>
      </c>
      <c r="D13" s="62">
        <v>71</v>
      </c>
      <c r="E13" s="66">
        <v>67</v>
      </c>
      <c r="F13" s="64">
        <v>7</v>
      </c>
      <c r="G13" s="66">
        <v>75.6</v>
      </c>
      <c r="H13" s="66">
        <v>11</v>
      </c>
      <c r="I13" s="66"/>
    </row>
    <row r="14" spans="1:9" s="60" customFormat="1" ht="19.5" customHeight="1">
      <c r="A14" s="66">
        <v>12</v>
      </c>
      <c r="B14" s="62" t="s">
        <v>239</v>
      </c>
      <c r="C14" s="63" t="s">
        <v>238</v>
      </c>
      <c r="D14" s="65">
        <v>73.25</v>
      </c>
      <c r="E14" s="66">
        <v>68.4</v>
      </c>
      <c r="F14" s="64">
        <v>5</v>
      </c>
      <c r="G14" s="66">
        <v>75.34</v>
      </c>
      <c r="H14" s="66">
        <v>12</v>
      </c>
      <c r="I14" s="66"/>
    </row>
    <row r="15" spans="1:9" s="59" customFormat="1" ht="19.5" customHeight="1">
      <c r="A15" s="66">
        <v>13</v>
      </c>
      <c r="B15" s="62" t="s">
        <v>237</v>
      </c>
      <c r="C15" s="63" t="s">
        <v>236</v>
      </c>
      <c r="D15" s="65">
        <v>73.5</v>
      </c>
      <c r="E15" s="66">
        <v>68</v>
      </c>
      <c r="F15" s="64">
        <v>5</v>
      </c>
      <c r="G15" s="66">
        <v>75.2</v>
      </c>
      <c r="H15" s="66">
        <v>13</v>
      </c>
      <c r="I15" s="66"/>
    </row>
    <row r="16" spans="1:9" s="58" customFormat="1" ht="19.5" customHeight="1">
      <c r="A16" s="55">
        <v>14</v>
      </c>
      <c r="B16" s="62" t="s">
        <v>235</v>
      </c>
      <c r="C16" s="63" t="s">
        <v>234</v>
      </c>
      <c r="D16" s="62">
        <v>81.75</v>
      </c>
      <c r="E16" s="66">
        <v>64.4</v>
      </c>
      <c r="F16" s="64">
        <v>3</v>
      </c>
      <c r="G16" s="55">
        <v>74.34</v>
      </c>
      <c r="H16" s="55">
        <v>14</v>
      </c>
      <c r="I16" s="55"/>
    </row>
    <row r="17" spans="1:9" s="58" customFormat="1" ht="19.5" customHeight="1">
      <c r="A17" s="55">
        <v>15</v>
      </c>
      <c r="B17" s="62" t="s">
        <v>233</v>
      </c>
      <c r="C17" s="63" t="s">
        <v>232</v>
      </c>
      <c r="D17" s="65">
        <v>73</v>
      </c>
      <c r="E17" s="66">
        <v>64.8</v>
      </c>
      <c r="F17" s="64">
        <v>5</v>
      </c>
      <c r="G17" s="55">
        <v>73.08</v>
      </c>
      <c r="H17" s="55">
        <v>15</v>
      </c>
      <c r="I17" s="55"/>
    </row>
    <row r="18" spans="1:9" s="58" customFormat="1" ht="19.5" customHeight="1">
      <c r="A18" s="55">
        <v>16</v>
      </c>
      <c r="B18" s="62" t="s">
        <v>231</v>
      </c>
      <c r="C18" s="63" t="s">
        <v>230</v>
      </c>
      <c r="D18" s="65">
        <v>76.25</v>
      </c>
      <c r="E18" s="66">
        <v>70.6</v>
      </c>
      <c r="F18" s="64">
        <v>0</v>
      </c>
      <c r="G18" s="55">
        <v>72.86</v>
      </c>
      <c r="H18" s="55">
        <v>16</v>
      </c>
      <c r="I18" s="55"/>
    </row>
    <row r="19" spans="1:9" s="58" customFormat="1" ht="19.5" customHeight="1">
      <c r="A19" s="55">
        <v>17</v>
      </c>
      <c r="B19" s="62" t="s">
        <v>229</v>
      </c>
      <c r="C19" s="63" t="s">
        <v>228</v>
      </c>
      <c r="D19" s="62">
        <v>73.25</v>
      </c>
      <c r="E19" s="66">
        <v>64.2</v>
      </c>
      <c r="F19" s="64">
        <v>3</v>
      </c>
      <c r="G19" s="55">
        <v>70.82</v>
      </c>
      <c r="H19" s="55">
        <v>17</v>
      </c>
      <c r="I19" s="55"/>
    </row>
    <row r="20" spans="1:9" s="58" customFormat="1" ht="19.5" customHeight="1">
      <c r="A20" s="55">
        <v>18</v>
      </c>
      <c r="B20" s="62" t="s">
        <v>227</v>
      </c>
      <c r="C20" s="63" t="s">
        <v>226</v>
      </c>
      <c r="D20" s="62">
        <v>71.25</v>
      </c>
      <c r="E20" s="66">
        <v>69.2</v>
      </c>
      <c r="F20" s="64">
        <v>0</v>
      </c>
      <c r="G20" s="55">
        <v>70.02</v>
      </c>
      <c r="H20" s="55">
        <v>18</v>
      </c>
      <c r="I20" s="55"/>
    </row>
    <row r="21" spans="1:9" s="58" customFormat="1" ht="19.5" customHeight="1">
      <c r="A21" s="55">
        <v>19</v>
      </c>
      <c r="B21" s="62" t="s">
        <v>225</v>
      </c>
      <c r="C21" s="63" t="s">
        <v>224</v>
      </c>
      <c r="D21" s="62">
        <v>71.25</v>
      </c>
      <c r="E21" s="66">
        <v>64.4</v>
      </c>
      <c r="F21" s="64">
        <v>2</v>
      </c>
      <c r="G21" s="55">
        <v>69.14</v>
      </c>
      <c r="H21" s="55">
        <v>19</v>
      </c>
      <c r="I21" s="55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9.00390625" style="48" customWidth="1"/>
    <col min="2" max="2" width="9.00390625" style="14" customWidth="1"/>
    <col min="3" max="3" width="13.140625" style="13" customWidth="1"/>
    <col min="4" max="4" width="13.421875" style="14" customWidth="1"/>
    <col min="5" max="5" width="15.421875" style="14" customWidth="1"/>
    <col min="6" max="6" width="9.00390625" style="14" customWidth="1"/>
    <col min="7" max="7" width="13.421875" style="14" customWidth="1"/>
    <col min="8" max="8" width="14.00390625" style="48" customWidth="1"/>
    <col min="9" max="9" width="29.7109375" style="48" customWidth="1"/>
    <col min="10" max="16384" width="9.00390625" style="48" customWidth="1"/>
  </cols>
  <sheetData>
    <row r="1" spans="1:9" ht="36.75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</row>
    <row r="2" spans="1:9" ht="22.5" customHeight="1">
      <c r="A2" s="2" t="s">
        <v>84</v>
      </c>
      <c r="B2" s="2" t="s">
        <v>33</v>
      </c>
      <c r="C2" s="15" t="s">
        <v>32</v>
      </c>
      <c r="D2" s="49" t="s">
        <v>0</v>
      </c>
      <c r="E2" s="49" t="s">
        <v>1</v>
      </c>
      <c r="F2" s="49" t="s">
        <v>4</v>
      </c>
      <c r="G2" s="49" t="s">
        <v>2</v>
      </c>
      <c r="H2" s="49" t="s">
        <v>3</v>
      </c>
      <c r="I2" s="49" t="s">
        <v>165</v>
      </c>
    </row>
    <row r="3" spans="1:9" s="14" customFormat="1" ht="19.5" customHeight="1">
      <c r="A3" s="26">
        <v>1</v>
      </c>
      <c r="B3" s="26" t="s">
        <v>267</v>
      </c>
      <c r="C3" s="19" t="s">
        <v>268</v>
      </c>
      <c r="D3" s="26">
        <v>67.5</v>
      </c>
      <c r="E3" s="26">
        <v>85.4</v>
      </c>
      <c r="F3" s="26">
        <v>9</v>
      </c>
      <c r="G3" s="26">
        <v>87.24</v>
      </c>
      <c r="H3" s="26">
        <v>1</v>
      </c>
      <c r="I3" s="26" t="s">
        <v>168</v>
      </c>
    </row>
    <row r="4" spans="1:9" s="14" customFormat="1" ht="19.5" customHeight="1">
      <c r="A4" s="26">
        <v>2</v>
      </c>
      <c r="B4" s="26" t="s">
        <v>269</v>
      </c>
      <c r="C4" s="19" t="s">
        <v>270</v>
      </c>
      <c r="D4" s="26">
        <v>72.5</v>
      </c>
      <c r="E4" s="26">
        <v>85.6</v>
      </c>
      <c r="F4" s="26">
        <v>2</v>
      </c>
      <c r="G4" s="26">
        <v>82.36</v>
      </c>
      <c r="H4" s="26">
        <v>2</v>
      </c>
      <c r="I4" s="26" t="s">
        <v>168</v>
      </c>
    </row>
    <row r="5" spans="1:9" s="14" customFormat="1" ht="19.5" customHeight="1">
      <c r="A5" s="26">
        <v>3</v>
      </c>
      <c r="B5" s="26" t="s">
        <v>271</v>
      </c>
      <c r="C5" s="19" t="s">
        <v>272</v>
      </c>
      <c r="D5" s="26">
        <v>60</v>
      </c>
      <c r="E5" s="26">
        <v>86</v>
      </c>
      <c r="F5" s="26">
        <v>5</v>
      </c>
      <c r="G5" s="26">
        <v>80.6</v>
      </c>
      <c r="H5" s="26">
        <v>3</v>
      </c>
      <c r="I5" s="26" t="s">
        <v>168</v>
      </c>
    </row>
    <row r="6" spans="1:9" ht="19.5" customHeight="1">
      <c r="A6" s="26">
        <v>4</v>
      </c>
      <c r="B6" s="26" t="s">
        <v>273</v>
      </c>
      <c r="C6" s="67" t="s">
        <v>274</v>
      </c>
      <c r="D6" s="26">
        <v>71.25</v>
      </c>
      <c r="E6" s="26">
        <v>77.2</v>
      </c>
      <c r="F6" s="26">
        <v>5</v>
      </c>
      <c r="G6" s="26">
        <v>79.82</v>
      </c>
      <c r="H6" s="26">
        <v>4</v>
      </c>
      <c r="I6" s="26"/>
    </row>
    <row r="7" spans="1:9" ht="19.5" customHeight="1">
      <c r="A7" s="26">
        <v>5</v>
      </c>
      <c r="B7" s="26" t="s">
        <v>275</v>
      </c>
      <c r="C7" s="67" t="s">
        <v>276</v>
      </c>
      <c r="D7" s="26">
        <v>80</v>
      </c>
      <c r="E7" s="26">
        <v>73.6</v>
      </c>
      <c r="F7" s="26">
        <v>0</v>
      </c>
      <c r="G7" s="26">
        <v>76.16</v>
      </c>
      <c r="H7" s="26">
        <v>5</v>
      </c>
      <c r="I7" s="26"/>
    </row>
    <row r="8" spans="1:9" ht="19.5" customHeight="1">
      <c r="A8" s="26">
        <v>6</v>
      </c>
      <c r="B8" s="26" t="s">
        <v>277</v>
      </c>
      <c r="C8" s="67" t="s">
        <v>278</v>
      </c>
      <c r="D8" s="26">
        <v>62.5</v>
      </c>
      <c r="E8" s="26">
        <v>72.8</v>
      </c>
      <c r="F8" s="26">
        <v>2</v>
      </c>
      <c r="G8" s="26">
        <v>70.68</v>
      </c>
      <c r="H8" s="26">
        <v>6</v>
      </c>
      <c r="I8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G17" sqref="G17"/>
    </sheetView>
  </sheetViews>
  <sheetFormatPr defaultColWidth="9.00390625" defaultRowHeight="15"/>
  <cols>
    <col min="1" max="1" width="6.8515625" style="7" customWidth="1"/>
    <col min="2" max="2" width="12.00390625" style="7" customWidth="1"/>
    <col min="3" max="3" width="18.140625" style="8" customWidth="1"/>
    <col min="4" max="5" width="12.57421875" style="7" customWidth="1"/>
    <col min="6" max="6" width="8.421875" style="7" customWidth="1"/>
    <col min="7" max="7" width="13.421875" style="7" customWidth="1"/>
    <col min="8" max="8" width="10.28125" style="7" customWidth="1"/>
    <col min="9" max="9" width="17.7109375" style="7" customWidth="1"/>
    <col min="10" max="16384" width="9.00390625" style="7" customWidth="1"/>
  </cols>
  <sheetData>
    <row r="1" spans="1:9" ht="36.75" customHeight="1">
      <c r="A1" s="72" t="s">
        <v>176</v>
      </c>
      <c r="B1" s="73"/>
      <c r="C1" s="74"/>
      <c r="D1" s="73"/>
      <c r="E1" s="73"/>
      <c r="F1" s="73"/>
      <c r="G1" s="73"/>
      <c r="H1" s="73"/>
      <c r="I1" s="73"/>
    </row>
    <row r="2" spans="1:9" ht="30.75" customHeight="1">
      <c r="A2" s="12" t="s">
        <v>31</v>
      </c>
      <c r="B2" s="12" t="s">
        <v>30</v>
      </c>
      <c r="C2" s="11" t="s">
        <v>19</v>
      </c>
      <c r="D2" s="10" t="s">
        <v>0</v>
      </c>
      <c r="E2" s="10" t="s">
        <v>1</v>
      </c>
      <c r="F2" s="10" t="s">
        <v>29</v>
      </c>
      <c r="G2" s="10" t="s">
        <v>28</v>
      </c>
      <c r="H2" s="10" t="s">
        <v>27</v>
      </c>
      <c r="I2" s="27" t="s">
        <v>181</v>
      </c>
    </row>
    <row r="3" spans="1:9" s="9" customFormat="1" ht="19.5" customHeight="1">
      <c r="A3" s="55">
        <v>1</v>
      </c>
      <c r="B3" s="55" t="s">
        <v>26</v>
      </c>
      <c r="C3" s="63" t="s">
        <v>25</v>
      </c>
      <c r="D3" s="55">
        <v>76.25</v>
      </c>
      <c r="E3" s="55">
        <v>82.8</v>
      </c>
      <c r="F3" s="55">
        <v>2</v>
      </c>
      <c r="G3" s="55">
        <v>82.18</v>
      </c>
      <c r="H3" s="55">
        <v>1</v>
      </c>
      <c r="I3" s="55" t="s">
        <v>294</v>
      </c>
    </row>
    <row r="4" spans="1:9" s="9" customFormat="1" ht="19.5" customHeight="1">
      <c r="A4" s="55">
        <v>2</v>
      </c>
      <c r="B4" s="55" t="s">
        <v>24</v>
      </c>
      <c r="C4" s="63" t="s">
        <v>23</v>
      </c>
      <c r="D4" s="55">
        <v>74.5</v>
      </c>
      <c r="E4" s="55">
        <v>75.2</v>
      </c>
      <c r="F4" s="55">
        <v>4</v>
      </c>
      <c r="G4" s="55">
        <v>78.92</v>
      </c>
      <c r="H4" s="55">
        <v>2</v>
      </c>
      <c r="I4" s="55"/>
    </row>
    <row r="5" spans="1:9" s="9" customFormat="1" ht="19.5" customHeight="1">
      <c r="A5" s="55">
        <v>3</v>
      </c>
      <c r="B5" s="55" t="s">
        <v>22</v>
      </c>
      <c r="C5" s="63" t="s">
        <v>21</v>
      </c>
      <c r="D5" s="55">
        <v>73</v>
      </c>
      <c r="E5" s="55">
        <v>69.2</v>
      </c>
      <c r="F5" s="55">
        <v>4</v>
      </c>
      <c r="G5" s="55">
        <v>74.72</v>
      </c>
      <c r="H5" s="55">
        <v>3</v>
      </c>
      <c r="I5" s="55"/>
    </row>
  </sheetData>
  <sheetProtection/>
  <mergeCells count="1">
    <mergeCell ref="A1:I1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7" sqref="A7:IV7"/>
    </sheetView>
  </sheetViews>
  <sheetFormatPr defaultColWidth="9.140625" defaultRowHeight="15"/>
  <cols>
    <col min="3" max="3" width="15.8515625" style="0" customWidth="1"/>
    <col min="4" max="4" width="13.421875" style="0" customWidth="1"/>
    <col min="5" max="5" width="15.421875" style="0" customWidth="1"/>
    <col min="7" max="7" width="13.421875" style="0" customWidth="1"/>
    <col min="8" max="8" width="14.00390625" style="0" customWidth="1"/>
    <col min="9" max="9" width="15.28125" style="0" customWidth="1"/>
  </cols>
  <sheetData>
    <row r="1" spans="1:9" ht="55.5" customHeight="1">
      <c r="A1" s="75" t="s">
        <v>86</v>
      </c>
      <c r="B1" s="75"/>
      <c r="C1" s="75"/>
      <c r="D1" s="75"/>
      <c r="E1" s="75"/>
      <c r="F1" s="75"/>
      <c r="G1" s="75"/>
      <c r="H1" s="75"/>
      <c r="I1" s="75"/>
    </row>
    <row r="2" spans="1:9" ht="24.75" customHeight="1">
      <c r="A2" s="24" t="s">
        <v>85</v>
      </c>
      <c r="B2" s="24" t="s">
        <v>83</v>
      </c>
      <c r="C2" s="24" t="s">
        <v>82</v>
      </c>
      <c r="D2" s="25" t="s">
        <v>0</v>
      </c>
      <c r="E2" s="25" t="s">
        <v>1</v>
      </c>
      <c r="F2" s="25" t="s">
        <v>81</v>
      </c>
      <c r="G2" s="25" t="s">
        <v>80</v>
      </c>
      <c r="H2" s="25" t="s">
        <v>79</v>
      </c>
      <c r="I2" s="25" t="s">
        <v>165</v>
      </c>
    </row>
    <row r="3" spans="1:9" ht="19.5" customHeight="1">
      <c r="A3" s="26">
        <v>1</v>
      </c>
      <c r="B3" s="26" t="s">
        <v>78</v>
      </c>
      <c r="C3" s="19" t="s">
        <v>77</v>
      </c>
      <c r="D3" s="26">
        <v>64</v>
      </c>
      <c r="E3" s="26">
        <v>83.2</v>
      </c>
      <c r="F3" s="26">
        <v>14</v>
      </c>
      <c r="G3" s="26">
        <v>89.52</v>
      </c>
      <c r="H3" s="26">
        <v>1</v>
      </c>
      <c r="I3" s="26" t="s">
        <v>168</v>
      </c>
    </row>
    <row r="4" spans="1:9" ht="19.5" customHeight="1">
      <c r="A4" s="26">
        <v>2</v>
      </c>
      <c r="B4" s="26" t="s">
        <v>76</v>
      </c>
      <c r="C4" s="19" t="s">
        <v>75</v>
      </c>
      <c r="D4" s="26">
        <v>65</v>
      </c>
      <c r="E4" s="26">
        <v>89.2</v>
      </c>
      <c r="F4" s="26">
        <v>9</v>
      </c>
      <c r="G4" s="26">
        <v>88.52</v>
      </c>
      <c r="H4" s="26">
        <v>2</v>
      </c>
      <c r="I4" s="26" t="s">
        <v>168</v>
      </c>
    </row>
    <row r="5" spans="1:9" ht="19.5" customHeight="1">
      <c r="A5" s="26">
        <v>3</v>
      </c>
      <c r="B5" s="26" t="s">
        <v>74</v>
      </c>
      <c r="C5" s="19" t="s">
        <v>73</v>
      </c>
      <c r="D5" s="26">
        <v>73</v>
      </c>
      <c r="E5" s="26">
        <v>89.2</v>
      </c>
      <c r="F5" s="26">
        <v>5</v>
      </c>
      <c r="G5" s="26">
        <v>87.72</v>
      </c>
      <c r="H5" s="26">
        <v>3</v>
      </c>
      <c r="I5" s="26" t="s">
        <v>168</v>
      </c>
    </row>
    <row r="6" spans="1:9" ht="19.5" customHeight="1">
      <c r="A6" s="26">
        <v>4</v>
      </c>
      <c r="B6" s="26" t="s">
        <v>72</v>
      </c>
      <c r="C6" s="19" t="s">
        <v>71</v>
      </c>
      <c r="D6" s="26">
        <v>69.75</v>
      </c>
      <c r="E6" s="26">
        <v>83.2</v>
      </c>
      <c r="F6" s="26">
        <v>9</v>
      </c>
      <c r="G6" s="26">
        <v>86.82</v>
      </c>
      <c r="H6" s="26">
        <v>4</v>
      </c>
      <c r="I6" s="26" t="s">
        <v>168</v>
      </c>
    </row>
    <row r="7" spans="1:9" ht="19.5" customHeight="1">
      <c r="A7" s="26">
        <v>5</v>
      </c>
      <c r="B7" s="26" t="s">
        <v>70</v>
      </c>
      <c r="C7" s="19" t="s">
        <v>69</v>
      </c>
      <c r="D7" s="26">
        <v>80</v>
      </c>
      <c r="E7" s="26">
        <v>76.2</v>
      </c>
      <c r="F7" s="26">
        <v>9</v>
      </c>
      <c r="G7" s="26">
        <v>86.72</v>
      </c>
      <c r="H7" s="26">
        <v>5</v>
      </c>
      <c r="I7" s="26"/>
    </row>
    <row r="8" spans="1:9" ht="19.5" customHeight="1">
      <c r="A8" s="26">
        <v>6</v>
      </c>
      <c r="B8" s="26" t="s">
        <v>68</v>
      </c>
      <c r="C8" s="19" t="s">
        <v>67</v>
      </c>
      <c r="D8" s="26">
        <v>72.5</v>
      </c>
      <c r="E8" s="26">
        <v>83.6</v>
      </c>
      <c r="F8" s="26">
        <v>7</v>
      </c>
      <c r="G8" s="26">
        <v>86.16</v>
      </c>
      <c r="H8" s="26">
        <v>6</v>
      </c>
      <c r="I8" s="26"/>
    </row>
    <row r="9" spans="1:9" ht="19.5" customHeight="1">
      <c r="A9" s="26">
        <v>7</v>
      </c>
      <c r="B9" s="26" t="s">
        <v>66</v>
      </c>
      <c r="C9" s="19" t="s">
        <v>65</v>
      </c>
      <c r="D9" s="26">
        <v>71</v>
      </c>
      <c r="E9" s="26">
        <v>74.2</v>
      </c>
      <c r="F9" s="26">
        <v>9</v>
      </c>
      <c r="G9" s="26">
        <v>81.92</v>
      </c>
      <c r="H9" s="26">
        <v>7</v>
      </c>
      <c r="I9" s="26"/>
    </row>
    <row r="10" spans="1:9" ht="19.5" customHeight="1">
      <c r="A10" s="26">
        <v>8</v>
      </c>
      <c r="B10" s="26" t="s">
        <v>64</v>
      </c>
      <c r="C10" s="19" t="s">
        <v>63</v>
      </c>
      <c r="D10" s="26">
        <v>70.25</v>
      </c>
      <c r="E10" s="26">
        <v>80.2</v>
      </c>
      <c r="F10" s="26">
        <v>5</v>
      </c>
      <c r="G10" s="26">
        <v>81.22</v>
      </c>
      <c r="H10" s="26">
        <v>8</v>
      </c>
      <c r="I10" s="26"/>
    </row>
    <row r="11" spans="1:9" ht="19.5" customHeight="1">
      <c r="A11" s="26">
        <v>9</v>
      </c>
      <c r="B11" s="26" t="s">
        <v>62</v>
      </c>
      <c r="C11" s="19" t="s">
        <v>61</v>
      </c>
      <c r="D11" s="26">
        <v>71.5</v>
      </c>
      <c r="E11" s="26">
        <v>73.8</v>
      </c>
      <c r="F11" s="26">
        <v>5</v>
      </c>
      <c r="G11" s="26">
        <v>77.88</v>
      </c>
      <c r="H11" s="26">
        <v>9</v>
      </c>
      <c r="I11" s="26"/>
    </row>
    <row r="12" spans="1:9" ht="19.5" customHeight="1">
      <c r="A12" s="26">
        <v>10</v>
      </c>
      <c r="B12" s="26" t="s">
        <v>60</v>
      </c>
      <c r="C12" s="19" t="s">
        <v>59</v>
      </c>
      <c r="D12" s="26">
        <v>74.5</v>
      </c>
      <c r="E12" s="26">
        <v>73.2</v>
      </c>
      <c r="F12" s="26">
        <v>0</v>
      </c>
      <c r="G12" s="26">
        <v>73.72</v>
      </c>
      <c r="H12" s="26">
        <v>10</v>
      </c>
      <c r="I12" s="26"/>
    </row>
    <row r="13" spans="1:9" ht="19.5" customHeight="1">
      <c r="A13" s="26">
        <v>11</v>
      </c>
      <c r="B13" s="26" t="s">
        <v>58</v>
      </c>
      <c r="C13" s="19" t="s">
        <v>57</v>
      </c>
      <c r="D13" s="26">
        <v>72.5</v>
      </c>
      <c r="E13" s="26">
        <v>71</v>
      </c>
      <c r="F13" s="26">
        <v>2</v>
      </c>
      <c r="G13" s="26">
        <v>73.6</v>
      </c>
      <c r="H13" s="26">
        <v>11</v>
      </c>
      <c r="I13" s="26"/>
    </row>
    <row r="14" spans="1:9" ht="19.5" customHeight="1">
      <c r="A14" s="26">
        <v>12</v>
      </c>
      <c r="B14" s="26" t="s">
        <v>56</v>
      </c>
      <c r="C14" s="19" t="s">
        <v>55</v>
      </c>
      <c r="D14" s="26">
        <v>75</v>
      </c>
      <c r="E14" s="3"/>
      <c r="F14" s="26"/>
      <c r="G14" s="26"/>
      <c r="H14" s="26"/>
      <c r="I14" s="26" t="s">
        <v>54</v>
      </c>
    </row>
    <row r="15" ht="13.5">
      <c r="C15" s="1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6.140625" style="0" customWidth="1"/>
    <col min="3" max="3" width="15.00390625" style="0" bestFit="1" customWidth="1"/>
    <col min="4" max="4" width="13.421875" style="0" customWidth="1"/>
    <col min="5" max="5" width="15.421875" style="0" customWidth="1"/>
    <col min="7" max="7" width="14.57421875" style="0" customWidth="1"/>
    <col min="8" max="8" width="7.8515625" style="0" customWidth="1"/>
    <col min="9" max="9" width="18.7109375" style="0" customWidth="1"/>
  </cols>
  <sheetData>
    <row r="1" spans="1:9" ht="36.75" customHeight="1">
      <c r="A1" s="75" t="s">
        <v>104</v>
      </c>
      <c r="B1" s="75"/>
      <c r="C1" s="75"/>
      <c r="D1" s="75"/>
      <c r="E1" s="75"/>
      <c r="F1" s="75"/>
      <c r="G1" s="75"/>
      <c r="H1" s="75"/>
      <c r="I1" s="75"/>
    </row>
    <row r="2" spans="1:9" ht="22.5" customHeight="1">
      <c r="A2" s="2" t="s">
        <v>84</v>
      </c>
      <c r="B2" s="2" t="s">
        <v>33</v>
      </c>
      <c r="C2" s="2" t="s">
        <v>32</v>
      </c>
      <c r="D2" s="1" t="s">
        <v>0</v>
      </c>
      <c r="E2" s="1" t="s">
        <v>1</v>
      </c>
      <c r="F2" s="1" t="s">
        <v>4</v>
      </c>
      <c r="G2" s="1" t="s">
        <v>2</v>
      </c>
      <c r="H2" s="1" t="s">
        <v>103</v>
      </c>
      <c r="I2" s="1" t="s">
        <v>165</v>
      </c>
    </row>
    <row r="3" spans="1:9" ht="19.5" customHeight="1">
      <c r="A3" s="31">
        <v>1</v>
      </c>
      <c r="B3" s="31" t="s">
        <v>102</v>
      </c>
      <c r="C3" s="30">
        <v>201605511125</v>
      </c>
      <c r="D3" s="32" t="s">
        <v>141</v>
      </c>
      <c r="E3" s="28" t="s">
        <v>96</v>
      </c>
      <c r="F3" s="33" t="s">
        <v>105</v>
      </c>
      <c r="G3" s="29">
        <v>83.7</v>
      </c>
      <c r="H3" s="30">
        <v>1</v>
      </c>
      <c r="I3" s="26" t="s">
        <v>168</v>
      </c>
    </row>
    <row r="4" spans="1:9" ht="19.5" customHeight="1">
      <c r="A4" s="31">
        <v>2</v>
      </c>
      <c r="B4" s="31" t="s">
        <v>101</v>
      </c>
      <c r="C4" s="30">
        <v>201605510728</v>
      </c>
      <c r="D4" s="32" t="s">
        <v>142</v>
      </c>
      <c r="E4" s="28" t="s">
        <v>100</v>
      </c>
      <c r="F4" s="31">
        <v>5</v>
      </c>
      <c r="G4" s="29">
        <v>83.4</v>
      </c>
      <c r="H4" s="30">
        <v>2</v>
      </c>
      <c r="I4" s="26" t="s">
        <v>168</v>
      </c>
    </row>
    <row r="5" spans="1:9" ht="19.5" customHeight="1">
      <c r="A5" s="31">
        <v>3</v>
      </c>
      <c r="B5" s="31" t="s">
        <v>99</v>
      </c>
      <c r="C5" s="30">
        <v>201605510430</v>
      </c>
      <c r="D5" s="32" t="s">
        <v>126</v>
      </c>
      <c r="E5" s="28" t="s">
        <v>98</v>
      </c>
      <c r="F5" s="33" t="s">
        <v>127</v>
      </c>
      <c r="G5" s="29">
        <v>82.1</v>
      </c>
      <c r="H5" s="30">
        <v>3</v>
      </c>
      <c r="I5" s="26" t="s">
        <v>168</v>
      </c>
    </row>
    <row r="6" spans="1:9" ht="19.5" customHeight="1">
      <c r="A6" s="31">
        <v>4</v>
      </c>
      <c r="B6" s="31" t="s">
        <v>97</v>
      </c>
      <c r="C6" s="30">
        <v>201605511129</v>
      </c>
      <c r="D6" s="32" t="s">
        <v>128</v>
      </c>
      <c r="E6" s="28" t="s">
        <v>96</v>
      </c>
      <c r="F6" s="33" t="s">
        <v>129</v>
      </c>
      <c r="G6" s="29">
        <v>80.7</v>
      </c>
      <c r="H6" s="30">
        <v>4</v>
      </c>
      <c r="I6" s="26" t="s">
        <v>168</v>
      </c>
    </row>
    <row r="7" spans="1:9" ht="19.5" customHeight="1">
      <c r="A7" s="31">
        <v>5</v>
      </c>
      <c r="B7" s="31" t="s">
        <v>95</v>
      </c>
      <c r="C7" s="30">
        <v>201605510906</v>
      </c>
      <c r="D7" s="32" t="s">
        <v>130</v>
      </c>
      <c r="E7" s="28" t="s">
        <v>94</v>
      </c>
      <c r="F7" s="33" t="s">
        <v>131</v>
      </c>
      <c r="G7" s="29">
        <v>80.2</v>
      </c>
      <c r="H7" s="30">
        <v>5</v>
      </c>
      <c r="I7" s="26"/>
    </row>
    <row r="8" spans="1:9" ht="19.5" customHeight="1">
      <c r="A8" s="31">
        <v>6</v>
      </c>
      <c r="B8" s="31" t="s">
        <v>93</v>
      </c>
      <c r="C8" s="30">
        <v>201605510228</v>
      </c>
      <c r="D8" s="32" t="s">
        <v>132</v>
      </c>
      <c r="E8" s="28" t="s">
        <v>92</v>
      </c>
      <c r="F8" s="33" t="s">
        <v>133</v>
      </c>
      <c r="G8" s="29">
        <v>78.5</v>
      </c>
      <c r="H8" s="30">
        <v>6</v>
      </c>
      <c r="I8" s="26"/>
    </row>
    <row r="9" spans="1:9" ht="19.5" customHeight="1">
      <c r="A9" s="31">
        <v>7</v>
      </c>
      <c r="B9" s="31" t="s">
        <v>91</v>
      </c>
      <c r="C9" s="30">
        <v>201605510721</v>
      </c>
      <c r="D9" s="32" t="s">
        <v>134</v>
      </c>
      <c r="E9" s="28">
        <v>71</v>
      </c>
      <c r="F9" s="33" t="s">
        <v>135</v>
      </c>
      <c r="G9" s="29">
        <v>78.1</v>
      </c>
      <c r="H9" s="30">
        <v>7</v>
      </c>
      <c r="I9" s="26"/>
    </row>
    <row r="10" spans="1:9" ht="19.5" customHeight="1">
      <c r="A10" s="31">
        <v>8</v>
      </c>
      <c r="B10" s="31" t="s">
        <v>90</v>
      </c>
      <c r="C10" s="30">
        <v>201605510303</v>
      </c>
      <c r="D10" s="32" t="s">
        <v>136</v>
      </c>
      <c r="E10" s="28" t="s">
        <v>88</v>
      </c>
      <c r="F10" s="33" t="s">
        <v>135</v>
      </c>
      <c r="G10" s="29">
        <v>77.8</v>
      </c>
      <c r="H10" s="30">
        <v>8</v>
      </c>
      <c r="I10" s="26"/>
    </row>
    <row r="11" spans="1:9" ht="19.5" customHeight="1">
      <c r="A11" s="31">
        <v>9</v>
      </c>
      <c r="B11" s="31" t="s">
        <v>89</v>
      </c>
      <c r="C11" s="30">
        <v>201605510312</v>
      </c>
      <c r="D11" s="32" t="s">
        <v>137</v>
      </c>
      <c r="E11" s="28" t="s">
        <v>88</v>
      </c>
      <c r="F11" s="33" t="s">
        <v>138</v>
      </c>
      <c r="G11" s="29">
        <v>77.4</v>
      </c>
      <c r="H11" s="30">
        <v>9</v>
      </c>
      <c r="I11" s="26"/>
    </row>
    <row r="12" spans="1:9" ht="19.5" customHeight="1">
      <c r="A12" s="31">
        <v>10</v>
      </c>
      <c r="B12" s="31" t="s">
        <v>87</v>
      </c>
      <c r="C12" s="30">
        <v>201605510322</v>
      </c>
      <c r="D12" s="32" t="s">
        <v>139</v>
      </c>
      <c r="E12" s="28">
        <v>75.8</v>
      </c>
      <c r="F12" s="33" t="s">
        <v>140</v>
      </c>
      <c r="G12" s="29">
        <v>76.68</v>
      </c>
      <c r="H12" s="30">
        <v>10</v>
      </c>
      <c r="I12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30" sqref="F30"/>
    </sheetView>
  </sheetViews>
  <sheetFormatPr defaultColWidth="9.140625" defaultRowHeight="15"/>
  <cols>
    <col min="3" max="3" width="17.8515625" style="0" customWidth="1"/>
    <col min="4" max="4" width="13.421875" style="0" customWidth="1"/>
    <col min="5" max="5" width="15.421875" style="0" customWidth="1"/>
    <col min="7" max="7" width="13.421875" style="0" customWidth="1"/>
    <col min="8" max="8" width="14.00390625" style="0" customWidth="1"/>
    <col min="9" max="9" width="20.140625" style="0" customWidth="1"/>
  </cols>
  <sheetData>
    <row r="1" spans="1:9" ht="36.75" customHeight="1">
      <c r="A1" s="75" t="s">
        <v>118</v>
      </c>
      <c r="B1" s="75"/>
      <c r="C1" s="75"/>
      <c r="D1" s="75"/>
      <c r="E1" s="75"/>
      <c r="F1" s="75"/>
      <c r="G1" s="75"/>
      <c r="H1" s="75"/>
      <c r="I1" s="75"/>
    </row>
    <row r="2" spans="1:9" ht="22.5" customHeight="1">
      <c r="A2" s="2" t="s">
        <v>85</v>
      </c>
      <c r="B2" s="2" t="s">
        <v>117</v>
      </c>
      <c r="C2" s="2" t="s">
        <v>82</v>
      </c>
      <c r="D2" s="1" t="s">
        <v>0</v>
      </c>
      <c r="E2" s="1" t="s">
        <v>1</v>
      </c>
      <c r="F2" s="1" t="s">
        <v>81</v>
      </c>
      <c r="G2" s="1" t="s">
        <v>116</v>
      </c>
      <c r="H2" s="1" t="s">
        <v>79</v>
      </c>
      <c r="I2" s="1" t="s">
        <v>165</v>
      </c>
    </row>
    <row r="3" spans="1:9" ht="19.5" customHeight="1">
      <c r="A3" s="26">
        <v>1</v>
      </c>
      <c r="B3" s="20" t="s">
        <v>115</v>
      </c>
      <c r="C3" s="70" t="s">
        <v>114</v>
      </c>
      <c r="D3" s="19">
        <v>74.75</v>
      </c>
      <c r="E3" s="18">
        <v>86.8</v>
      </c>
      <c r="F3" s="17" t="s">
        <v>298</v>
      </c>
      <c r="G3" s="16">
        <f>D3*0.4+E3*0.6+F3</f>
        <v>86.98</v>
      </c>
      <c r="H3" s="70">
        <v>1</v>
      </c>
      <c r="I3" s="26" t="s">
        <v>188</v>
      </c>
    </row>
    <row r="4" spans="1:9" ht="19.5" customHeight="1">
      <c r="A4" s="26">
        <v>2</v>
      </c>
      <c r="B4" s="20" t="s">
        <v>113</v>
      </c>
      <c r="C4" s="70" t="s">
        <v>112</v>
      </c>
      <c r="D4" s="19">
        <v>81.75</v>
      </c>
      <c r="E4" s="18">
        <v>78.6</v>
      </c>
      <c r="F4" s="17" t="s">
        <v>299</v>
      </c>
      <c r="G4" s="16">
        <f>D4*0.4+E4*0.6+F4</f>
        <v>86.86</v>
      </c>
      <c r="H4" s="70">
        <v>2</v>
      </c>
      <c r="I4" s="26" t="s">
        <v>188</v>
      </c>
    </row>
    <row r="5" spans="1:9" ht="19.5" customHeight="1">
      <c r="A5" s="26">
        <v>3</v>
      </c>
      <c r="B5" s="20" t="s">
        <v>111</v>
      </c>
      <c r="C5" s="70" t="s">
        <v>110</v>
      </c>
      <c r="D5" s="19">
        <v>80.75</v>
      </c>
      <c r="E5" s="18">
        <v>72.6</v>
      </c>
      <c r="F5" s="17" t="s">
        <v>300</v>
      </c>
      <c r="G5" s="16">
        <f>D5*0.4+E5*0.6+F5</f>
        <v>83.86</v>
      </c>
      <c r="H5" s="70">
        <v>3</v>
      </c>
      <c r="I5" s="26"/>
    </row>
    <row r="6" spans="1:9" ht="19.5" customHeight="1">
      <c r="A6" s="26">
        <v>4</v>
      </c>
      <c r="B6" s="20" t="s">
        <v>301</v>
      </c>
      <c r="C6" s="70" t="s">
        <v>109</v>
      </c>
      <c r="D6" s="19">
        <v>74.5</v>
      </c>
      <c r="E6" s="18">
        <v>69.6</v>
      </c>
      <c r="F6" s="17" t="s">
        <v>299</v>
      </c>
      <c r="G6" s="16">
        <f>D6*0.4+E6*0.6+F6</f>
        <v>78.56</v>
      </c>
      <c r="H6" s="70">
        <v>4</v>
      </c>
      <c r="I6" s="26"/>
    </row>
    <row r="7" spans="1:9" ht="19.5" customHeight="1">
      <c r="A7" s="26">
        <v>5</v>
      </c>
      <c r="B7" s="20" t="s">
        <v>302</v>
      </c>
      <c r="C7" s="70" t="s">
        <v>108</v>
      </c>
      <c r="D7" s="19">
        <v>78.25</v>
      </c>
      <c r="E7" s="18">
        <v>65.6</v>
      </c>
      <c r="F7" s="17" t="s">
        <v>298</v>
      </c>
      <c r="G7" s="16">
        <f>D7*0.4+E7*0.6+F7</f>
        <v>75.66</v>
      </c>
      <c r="H7" s="70">
        <v>5</v>
      </c>
      <c r="I7" s="26"/>
    </row>
    <row r="8" spans="1:9" ht="19.5" customHeight="1">
      <c r="A8" s="26">
        <v>6</v>
      </c>
      <c r="B8" s="20" t="s">
        <v>107</v>
      </c>
      <c r="C8" s="70" t="s">
        <v>106</v>
      </c>
      <c r="D8" s="19">
        <v>75.5</v>
      </c>
      <c r="E8" s="18">
        <v>62.2</v>
      </c>
      <c r="F8" s="17" t="s">
        <v>298</v>
      </c>
      <c r="G8" s="16">
        <f>D8*0.4+E8*0.6+F8</f>
        <v>72.52000000000001</v>
      </c>
      <c r="H8" s="70">
        <v>6</v>
      </c>
      <c r="I8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2" width="9.00390625" style="21" customWidth="1"/>
    <col min="3" max="3" width="20.421875" style="21" customWidth="1"/>
    <col min="4" max="4" width="16.28125" style="21" customWidth="1"/>
    <col min="5" max="5" width="14.57421875" style="21" customWidth="1"/>
    <col min="6" max="6" width="17.8515625" style="21" customWidth="1"/>
    <col min="7" max="8" width="14.140625" style="21" customWidth="1"/>
    <col min="9" max="9" width="12.57421875" style="21" customWidth="1"/>
    <col min="10" max="16384" width="9.00390625" style="21" customWidth="1"/>
  </cols>
  <sheetData>
    <row r="1" spans="1:11" ht="63.75" customHeight="1">
      <c r="A1" s="77" t="s">
        <v>173</v>
      </c>
      <c r="B1" s="77"/>
      <c r="C1" s="77"/>
      <c r="D1" s="77"/>
      <c r="E1" s="77"/>
      <c r="F1" s="77"/>
      <c r="G1" s="77"/>
      <c r="H1" s="77"/>
      <c r="I1" s="77"/>
      <c r="J1" s="42"/>
      <c r="K1" s="42"/>
    </row>
    <row r="2" spans="1:9" ht="30.75" customHeight="1">
      <c r="A2" s="34" t="s">
        <v>84</v>
      </c>
      <c r="B2" s="23" t="s">
        <v>124</v>
      </c>
      <c r="C2" s="23" t="s">
        <v>146</v>
      </c>
      <c r="D2" s="23" t="s">
        <v>143</v>
      </c>
      <c r="E2" s="23" t="s">
        <v>144</v>
      </c>
      <c r="F2" s="23" t="s">
        <v>145</v>
      </c>
      <c r="G2" s="23" t="s">
        <v>123</v>
      </c>
      <c r="H2" s="23" t="s">
        <v>103</v>
      </c>
      <c r="I2" s="23" t="s">
        <v>122</v>
      </c>
    </row>
    <row r="3" spans="1:9" ht="19.5" customHeight="1">
      <c r="A3" s="46">
        <v>1</v>
      </c>
      <c r="B3" s="43" t="s">
        <v>121</v>
      </c>
      <c r="C3" s="44" t="s">
        <v>147</v>
      </c>
      <c r="D3" s="45">
        <v>73.75</v>
      </c>
      <c r="E3" s="45">
        <v>83.2</v>
      </c>
      <c r="F3" s="45">
        <v>9</v>
      </c>
      <c r="G3" s="45">
        <f>D3/100*40+E3/100*60+F3</f>
        <v>88.42</v>
      </c>
      <c r="H3" s="45">
        <v>1</v>
      </c>
      <c r="I3" s="45" t="s">
        <v>174</v>
      </c>
    </row>
    <row r="4" spans="1:9" ht="19.5" customHeight="1">
      <c r="A4" s="46">
        <v>2</v>
      </c>
      <c r="B4" s="43" t="s">
        <v>120</v>
      </c>
      <c r="C4" s="44" t="s">
        <v>148</v>
      </c>
      <c r="D4" s="45">
        <v>83.5</v>
      </c>
      <c r="E4" s="45">
        <v>79.8</v>
      </c>
      <c r="F4" s="45">
        <v>2</v>
      </c>
      <c r="G4" s="45">
        <f>D4/100*40+E4/100*60+F4</f>
        <v>83.28</v>
      </c>
      <c r="H4" s="45">
        <v>2</v>
      </c>
      <c r="I4" s="45"/>
    </row>
    <row r="5" spans="1:9" ht="19.5" customHeight="1">
      <c r="A5" s="46">
        <v>3</v>
      </c>
      <c r="B5" s="43" t="s">
        <v>119</v>
      </c>
      <c r="C5" s="44" t="s">
        <v>175</v>
      </c>
      <c r="D5" s="45">
        <v>70.25</v>
      </c>
      <c r="E5" s="45">
        <v>79.8</v>
      </c>
      <c r="F5" s="45">
        <v>5</v>
      </c>
      <c r="G5" s="45">
        <f>D5/100*40+E5/100*60+F5</f>
        <v>80.97999999999999</v>
      </c>
      <c r="H5" s="45">
        <v>3</v>
      </c>
      <c r="I5" s="45"/>
    </row>
    <row r="6" spans="2:9" ht="27.75" customHeight="1">
      <c r="B6" s="22"/>
      <c r="C6" s="22"/>
      <c r="D6" s="76"/>
      <c r="E6" s="76"/>
      <c r="F6" s="76"/>
      <c r="G6" s="76"/>
      <c r="H6" s="76"/>
      <c r="I6" s="76"/>
    </row>
  </sheetData>
  <sheetProtection/>
  <mergeCells count="2">
    <mergeCell ref="D6:I6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40" sqref="A40"/>
    </sheetView>
  </sheetViews>
  <sheetFormatPr defaultColWidth="9.140625" defaultRowHeight="15"/>
  <cols>
    <col min="3" max="3" width="16.140625" style="13" customWidth="1"/>
    <col min="4" max="4" width="13.421875" style="0" customWidth="1"/>
    <col min="5" max="5" width="15.421875" style="0" customWidth="1"/>
    <col min="7" max="7" width="13.421875" style="0" customWidth="1"/>
    <col min="8" max="8" width="14.00390625" style="0" customWidth="1"/>
    <col min="9" max="9" width="19.7109375" style="0" customWidth="1"/>
  </cols>
  <sheetData>
    <row r="1" spans="1:9" ht="36.75" customHeight="1">
      <c r="A1" s="75" t="s">
        <v>125</v>
      </c>
      <c r="B1" s="75"/>
      <c r="C1" s="75"/>
      <c r="D1" s="75"/>
      <c r="E1" s="75"/>
      <c r="F1" s="75"/>
      <c r="G1" s="75"/>
      <c r="H1" s="75"/>
      <c r="I1" s="75"/>
    </row>
    <row r="2" spans="1:9" ht="22.5" customHeight="1">
      <c r="A2" s="2" t="s">
        <v>84</v>
      </c>
      <c r="B2" s="2" t="s">
        <v>33</v>
      </c>
      <c r="C2" s="15" t="s">
        <v>32</v>
      </c>
      <c r="D2" s="1" t="s">
        <v>0</v>
      </c>
      <c r="E2" s="1" t="s">
        <v>1</v>
      </c>
      <c r="F2" s="1" t="s">
        <v>4</v>
      </c>
      <c r="G2" s="1" t="s">
        <v>2</v>
      </c>
      <c r="H2" s="1" t="s">
        <v>103</v>
      </c>
      <c r="I2" s="1" t="s">
        <v>165</v>
      </c>
    </row>
    <row r="3" spans="1:9" ht="19.5" customHeight="1">
      <c r="A3" s="26">
        <v>1</v>
      </c>
      <c r="B3" s="26" t="s">
        <v>149</v>
      </c>
      <c r="C3" s="19" t="s">
        <v>150</v>
      </c>
      <c r="D3" s="26">
        <v>80</v>
      </c>
      <c r="E3" s="26">
        <v>87</v>
      </c>
      <c r="F3" s="26">
        <v>9</v>
      </c>
      <c r="G3" s="26">
        <v>93.2</v>
      </c>
      <c r="H3" s="26">
        <v>1</v>
      </c>
      <c r="I3" s="26" t="s">
        <v>168</v>
      </c>
    </row>
    <row r="4" spans="1:9" ht="19.5" customHeight="1">
      <c r="A4" s="26">
        <v>2</v>
      </c>
      <c r="B4" s="26" t="s">
        <v>151</v>
      </c>
      <c r="C4" s="19" t="s">
        <v>152</v>
      </c>
      <c r="D4" s="26">
        <v>77.75</v>
      </c>
      <c r="E4" s="26">
        <v>87</v>
      </c>
      <c r="F4" s="26">
        <v>6</v>
      </c>
      <c r="G4" s="26">
        <v>89.3</v>
      </c>
      <c r="H4" s="26">
        <v>2</v>
      </c>
      <c r="I4" s="26" t="s">
        <v>168</v>
      </c>
    </row>
    <row r="5" spans="1:9" ht="19.5" customHeight="1">
      <c r="A5" s="26">
        <v>3</v>
      </c>
      <c r="B5" s="26" t="s">
        <v>153</v>
      </c>
      <c r="C5" s="19" t="s">
        <v>154</v>
      </c>
      <c r="D5" s="26">
        <v>67.75</v>
      </c>
      <c r="E5" s="26">
        <v>85.5</v>
      </c>
      <c r="F5" s="26">
        <v>7</v>
      </c>
      <c r="G5" s="26">
        <v>85.4</v>
      </c>
      <c r="H5" s="26">
        <v>3</v>
      </c>
      <c r="I5" s="26" t="s">
        <v>168</v>
      </c>
    </row>
    <row r="6" spans="1:9" ht="19.5" customHeight="1">
      <c r="A6" s="26">
        <v>4</v>
      </c>
      <c r="B6" s="26" t="s">
        <v>155</v>
      </c>
      <c r="C6" s="19" t="s">
        <v>156</v>
      </c>
      <c r="D6" s="26">
        <v>61.25</v>
      </c>
      <c r="E6" s="26">
        <v>85.9</v>
      </c>
      <c r="F6" s="26">
        <v>7</v>
      </c>
      <c r="G6" s="26">
        <v>83.04</v>
      </c>
      <c r="H6" s="26">
        <v>4</v>
      </c>
      <c r="I6" s="26" t="s">
        <v>168</v>
      </c>
    </row>
    <row r="7" spans="1:9" ht="19.5" customHeight="1">
      <c r="A7" s="26">
        <v>5</v>
      </c>
      <c r="B7" s="26" t="s">
        <v>157</v>
      </c>
      <c r="C7" s="19" t="s">
        <v>158</v>
      </c>
      <c r="D7" s="26">
        <v>71.25</v>
      </c>
      <c r="E7" s="26">
        <v>83.8</v>
      </c>
      <c r="F7" s="26">
        <v>3</v>
      </c>
      <c r="G7" s="26">
        <v>81.78</v>
      </c>
      <c r="H7" s="26">
        <v>5</v>
      </c>
      <c r="I7" s="26"/>
    </row>
    <row r="8" spans="1:9" ht="19.5" customHeight="1">
      <c r="A8" s="26">
        <v>6</v>
      </c>
      <c r="B8" s="26" t="s">
        <v>159</v>
      </c>
      <c r="C8" s="19" t="s">
        <v>160</v>
      </c>
      <c r="D8" s="26">
        <v>66.72</v>
      </c>
      <c r="E8" s="26">
        <v>80.4</v>
      </c>
      <c r="F8" s="26">
        <v>2</v>
      </c>
      <c r="G8" s="26">
        <v>76.94</v>
      </c>
      <c r="H8" s="26">
        <v>6</v>
      </c>
      <c r="I8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9.00390625" style="35" customWidth="1"/>
    <col min="2" max="2" width="13.57421875" style="35" customWidth="1"/>
    <col min="3" max="3" width="18.140625" style="35" customWidth="1"/>
    <col min="4" max="5" width="20.421875" style="35" hidden="1" customWidth="1"/>
    <col min="6" max="6" width="14.8515625" style="35" customWidth="1"/>
    <col min="7" max="7" width="13.28125" style="35" customWidth="1"/>
    <col min="8" max="8" width="9.00390625" style="35" customWidth="1"/>
    <col min="9" max="10" width="12.140625" style="35" customWidth="1"/>
    <col min="11" max="11" width="11.8515625" style="35" customWidth="1"/>
    <col min="12" max="16384" width="9.00390625" style="35" customWidth="1"/>
  </cols>
  <sheetData>
    <row r="1" spans="1:11" ht="53.25" customHeight="1">
      <c r="A1" s="78" t="s">
        <v>167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6" customFormat="1" ht="24" customHeight="1">
      <c r="A2" s="37" t="s">
        <v>84</v>
      </c>
      <c r="B2" s="37" t="s">
        <v>33</v>
      </c>
      <c r="C2" s="37" t="s">
        <v>19</v>
      </c>
      <c r="D2" s="37" t="s">
        <v>18</v>
      </c>
      <c r="E2" s="37" t="s">
        <v>53</v>
      </c>
      <c r="F2" s="37" t="s">
        <v>164</v>
      </c>
      <c r="G2" s="37" t="s">
        <v>163</v>
      </c>
      <c r="H2" s="37" t="s">
        <v>162</v>
      </c>
      <c r="I2" s="37" t="s">
        <v>166</v>
      </c>
      <c r="J2" s="37" t="s">
        <v>303</v>
      </c>
      <c r="K2" s="37" t="s">
        <v>165</v>
      </c>
    </row>
    <row r="3" spans="1:11" ht="19.5" customHeight="1">
      <c r="A3" s="38">
        <v>1</v>
      </c>
      <c r="B3" s="38" t="s">
        <v>51</v>
      </c>
      <c r="C3" s="38" t="s">
        <v>52</v>
      </c>
      <c r="D3" s="39" t="s">
        <v>36</v>
      </c>
      <c r="E3" s="39" t="s">
        <v>35</v>
      </c>
      <c r="F3" s="40">
        <v>82</v>
      </c>
      <c r="G3" s="38">
        <v>92.8</v>
      </c>
      <c r="H3" s="38">
        <v>9</v>
      </c>
      <c r="I3" s="38">
        <f aca="true" t="shared" si="0" ref="I3:I10">(F3*0.4+G3*0.6)+H3</f>
        <v>97.48</v>
      </c>
      <c r="J3" s="38">
        <v>1</v>
      </c>
      <c r="K3" s="38" t="s">
        <v>169</v>
      </c>
    </row>
    <row r="4" spans="1:11" ht="19.5" customHeight="1">
      <c r="A4" s="38">
        <v>2</v>
      </c>
      <c r="B4" s="38" t="s">
        <v>49</v>
      </c>
      <c r="C4" s="38" t="s">
        <v>50</v>
      </c>
      <c r="D4" s="39" t="s">
        <v>36</v>
      </c>
      <c r="E4" s="39" t="s">
        <v>35</v>
      </c>
      <c r="F4" s="40">
        <v>76</v>
      </c>
      <c r="G4" s="38">
        <v>89.2</v>
      </c>
      <c r="H4" s="38">
        <v>9</v>
      </c>
      <c r="I4" s="38">
        <f t="shared" si="0"/>
        <v>92.92</v>
      </c>
      <c r="J4" s="38">
        <v>2</v>
      </c>
      <c r="K4" s="38" t="s">
        <v>170</v>
      </c>
    </row>
    <row r="5" spans="1:11" ht="19.5" customHeight="1">
      <c r="A5" s="38">
        <v>3</v>
      </c>
      <c r="B5" s="38" t="s">
        <v>47</v>
      </c>
      <c r="C5" s="38" t="s">
        <v>48</v>
      </c>
      <c r="D5" s="39" t="s">
        <v>36</v>
      </c>
      <c r="E5" s="39" t="s">
        <v>35</v>
      </c>
      <c r="F5" s="40">
        <v>80.5</v>
      </c>
      <c r="G5" s="38">
        <v>87.6</v>
      </c>
      <c r="H5" s="38">
        <v>4</v>
      </c>
      <c r="I5" s="38">
        <f t="shared" si="0"/>
        <v>88.75999999999999</v>
      </c>
      <c r="J5" s="38">
        <v>3</v>
      </c>
      <c r="K5" s="38" t="s">
        <v>171</v>
      </c>
    </row>
    <row r="6" spans="1:11" ht="19.5" customHeight="1">
      <c r="A6" s="38">
        <v>4</v>
      </c>
      <c r="B6" s="38" t="s">
        <v>45</v>
      </c>
      <c r="C6" s="38" t="s">
        <v>46</v>
      </c>
      <c r="D6" s="39" t="s">
        <v>36</v>
      </c>
      <c r="E6" s="39" t="s">
        <v>35</v>
      </c>
      <c r="F6" s="40">
        <v>75.75</v>
      </c>
      <c r="G6" s="38">
        <v>91</v>
      </c>
      <c r="H6" s="38">
        <v>3</v>
      </c>
      <c r="I6" s="38">
        <f t="shared" si="0"/>
        <v>87.9</v>
      </c>
      <c r="J6" s="38">
        <v>4</v>
      </c>
      <c r="K6" s="38"/>
    </row>
    <row r="7" spans="1:11" ht="19.5" customHeight="1">
      <c r="A7" s="38">
        <v>5</v>
      </c>
      <c r="B7" s="38" t="s">
        <v>43</v>
      </c>
      <c r="C7" s="38" t="s">
        <v>44</v>
      </c>
      <c r="D7" s="39" t="s">
        <v>36</v>
      </c>
      <c r="E7" s="39" t="s">
        <v>35</v>
      </c>
      <c r="F7" s="40">
        <v>79.25</v>
      </c>
      <c r="G7" s="38">
        <v>84.4</v>
      </c>
      <c r="H7" s="38">
        <v>5</v>
      </c>
      <c r="I7" s="38">
        <f t="shared" si="0"/>
        <v>87.34</v>
      </c>
      <c r="J7" s="38">
        <v>5</v>
      </c>
      <c r="K7" s="38"/>
    </row>
    <row r="8" spans="1:11" ht="19.5" customHeight="1">
      <c r="A8" s="38">
        <v>6</v>
      </c>
      <c r="B8" s="38" t="s">
        <v>41</v>
      </c>
      <c r="C8" s="38" t="s">
        <v>42</v>
      </c>
      <c r="D8" s="39" t="s">
        <v>36</v>
      </c>
      <c r="E8" s="39" t="s">
        <v>35</v>
      </c>
      <c r="F8" s="40">
        <v>70.25</v>
      </c>
      <c r="G8" s="38">
        <v>87.6</v>
      </c>
      <c r="H8" s="38">
        <v>3</v>
      </c>
      <c r="I8" s="38">
        <f t="shared" si="0"/>
        <v>83.66</v>
      </c>
      <c r="J8" s="38">
        <v>6</v>
      </c>
      <c r="K8" s="38"/>
    </row>
    <row r="9" spans="1:11" ht="19.5" customHeight="1">
      <c r="A9" s="38">
        <v>7</v>
      </c>
      <c r="B9" s="38" t="s">
        <v>39</v>
      </c>
      <c r="C9" s="38" t="s">
        <v>40</v>
      </c>
      <c r="D9" s="39" t="s">
        <v>36</v>
      </c>
      <c r="E9" s="39" t="s">
        <v>35</v>
      </c>
      <c r="F9" s="40">
        <v>71</v>
      </c>
      <c r="G9" s="38">
        <v>85.2</v>
      </c>
      <c r="H9" s="38">
        <v>2</v>
      </c>
      <c r="I9" s="38">
        <f t="shared" si="0"/>
        <v>81.52</v>
      </c>
      <c r="J9" s="38">
        <v>7</v>
      </c>
      <c r="K9" s="38"/>
    </row>
    <row r="10" spans="1:11" ht="19.5" customHeight="1">
      <c r="A10" s="38">
        <v>8</v>
      </c>
      <c r="B10" s="38" t="s">
        <v>37</v>
      </c>
      <c r="C10" s="38" t="s">
        <v>38</v>
      </c>
      <c r="D10" s="39" t="s">
        <v>36</v>
      </c>
      <c r="E10" s="39" t="s">
        <v>35</v>
      </c>
      <c r="F10" s="40">
        <v>73.25</v>
      </c>
      <c r="G10" s="38">
        <v>79.8</v>
      </c>
      <c r="H10" s="38">
        <v>2</v>
      </c>
      <c r="I10" s="38">
        <f t="shared" si="0"/>
        <v>79.17999999999999</v>
      </c>
      <c r="J10" s="38">
        <v>8</v>
      </c>
      <c r="K10" s="38"/>
    </row>
    <row r="11" spans="1:11" ht="19.5" customHeight="1">
      <c r="A11" s="38">
        <v>9</v>
      </c>
      <c r="B11" s="41" t="s">
        <v>172</v>
      </c>
      <c r="C11" s="38" t="s">
        <v>161</v>
      </c>
      <c r="D11" s="39"/>
      <c r="E11" s="39"/>
      <c r="F11" s="40">
        <v>69.75</v>
      </c>
      <c r="G11" s="38"/>
      <c r="H11" s="38">
        <v>6</v>
      </c>
      <c r="I11" s="38"/>
      <c r="J11" s="38">
        <v>9</v>
      </c>
      <c r="K11" s="38" t="s">
        <v>182</v>
      </c>
    </row>
    <row r="12" ht="15.75" customHeight="1"/>
    <row r="13" ht="15.75" customHeight="1"/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7109375" style="48" bestFit="1" customWidth="1"/>
    <col min="2" max="2" width="7.140625" style="48" bestFit="1" customWidth="1"/>
    <col min="3" max="3" width="13.8515625" style="48" bestFit="1" customWidth="1"/>
    <col min="4" max="4" width="11.8515625" style="48" customWidth="1"/>
    <col min="5" max="5" width="10.00390625" style="48" customWidth="1"/>
    <col min="6" max="6" width="8.421875" style="48" customWidth="1"/>
    <col min="7" max="7" width="13.421875" style="48" customWidth="1"/>
    <col min="8" max="8" width="10.140625" style="48" customWidth="1"/>
    <col min="9" max="9" width="14.00390625" style="48" customWidth="1"/>
    <col min="10" max="16384" width="9.00390625" style="48" customWidth="1"/>
  </cols>
  <sheetData>
    <row r="1" spans="1:9" ht="36.75" customHeight="1">
      <c r="A1" s="75" t="s">
        <v>186</v>
      </c>
      <c r="B1" s="75"/>
      <c r="C1" s="75"/>
      <c r="D1" s="75"/>
      <c r="E1" s="75"/>
      <c r="F1" s="75"/>
      <c r="G1" s="75"/>
      <c r="H1" s="75"/>
      <c r="I1" s="75"/>
    </row>
    <row r="2" spans="1:9" ht="44.25" customHeight="1">
      <c r="A2" s="51" t="s">
        <v>84</v>
      </c>
      <c r="B2" s="51" t="s">
        <v>33</v>
      </c>
      <c r="C2" s="51" t="s">
        <v>32</v>
      </c>
      <c r="D2" s="50" t="s">
        <v>0</v>
      </c>
      <c r="E2" s="50" t="s">
        <v>1</v>
      </c>
      <c r="F2" s="50" t="s">
        <v>4</v>
      </c>
      <c r="G2" s="50" t="s">
        <v>2</v>
      </c>
      <c r="H2" s="50" t="s">
        <v>103</v>
      </c>
      <c r="I2" s="50" t="s">
        <v>165</v>
      </c>
    </row>
    <row r="3" spans="1:9" ht="19.5" customHeight="1">
      <c r="A3" s="26">
        <v>1</v>
      </c>
      <c r="B3" s="26" t="s">
        <v>187</v>
      </c>
      <c r="C3" s="31" t="s">
        <v>185</v>
      </c>
      <c r="D3" s="31">
        <v>80.75</v>
      </c>
      <c r="E3" s="52">
        <v>67.8</v>
      </c>
      <c r="F3" s="31">
        <v>7</v>
      </c>
      <c r="G3" s="26">
        <v>79.98</v>
      </c>
      <c r="H3" s="26">
        <v>1</v>
      </c>
      <c r="I3" s="26" t="s">
        <v>188</v>
      </c>
    </row>
    <row r="4" spans="1:9" ht="19.5" customHeight="1">
      <c r="A4" s="26">
        <v>2</v>
      </c>
      <c r="B4" s="26" t="s">
        <v>189</v>
      </c>
      <c r="C4" s="31" t="s">
        <v>184</v>
      </c>
      <c r="D4" s="31">
        <v>73</v>
      </c>
      <c r="E4" s="52">
        <v>59.4</v>
      </c>
      <c r="F4" s="31">
        <v>7</v>
      </c>
      <c r="G4" s="26">
        <v>71.84</v>
      </c>
      <c r="H4" s="26">
        <v>2</v>
      </c>
      <c r="I4" s="26"/>
    </row>
    <row r="5" spans="1:9" ht="19.5" customHeight="1">
      <c r="A5" s="26">
        <v>3</v>
      </c>
      <c r="B5" s="26" t="s">
        <v>190</v>
      </c>
      <c r="C5" s="31" t="s">
        <v>183</v>
      </c>
      <c r="D5" s="31">
        <v>61.5</v>
      </c>
      <c r="E5" s="52">
        <v>70.6</v>
      </c>
      <c r="F5" s="31">
        <v>3</v>
      </c>
      <c r="G5" s="26">
        <v>69.96</v>
      </c>
      <c r="H5" s="26">
        <v>3</v>
      </c>
      <c r="I5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yuanxinjie</dc:creator>
  <cp:keywords/>
  <dc:description/>
  <cp:lastModifiedBy>J</cp:lastModifiedBy>
  <dcterms:created xsi:type="dcterms:W3CDTF">2016-06-08T02:07:42Z</dcterms:created>
  <dcterms:modified xsi:type="dcterms:W3CDTF">2016-06-12T03:51:20Z</dcterms:modified>
  <cp:category/>
  <cp:version/>
  <cp:contentType/>
  <cp:contentStatus/>
</cp:coreProperties>
</file>