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<sst xmlns="http://schemas.openxmlformats.org/spreadsheetml/2006/main" count="160" uniqueCount="64">
  <si>
    <t>单位名称</t>
  </si>
  <si>
    <t>部门名称</t>
  </si>
  <si>
    <t>职位名称</t>
  </si>
  <si>
    <t>职位代码</t>
  </si>
  <si>
    <t>姓名</t>
  </si>
  <si>
    <t>公共科目考试准考证号</t>
  </si>
  <si>
    <t>行测成绩</t>
  </si>
  <si>
    <t>申论成绩</t>
  </si>
  <si>
    <t>专业成绩</t>
  </si>
  <si>
    <t>面试成绩</t>
  </si>
  <si>
    <t>综合成绩</t>
  </si>
  <si>
    <t>排名</t>
  </si>
  <si>
    <t>是否列入体检、考察范围</t>
  </si>
  <si>
    <t>门头沟区人民检察院</t>
  </si>
  <si>
    <t>检察业务部门</t>
  </si>
  <si>
    <t>检察业务职位</t>
  </si>
  <si>
    <t>翟玉琪</t>
  </si>
  <si>
    <t>623404305</t>
  </si>
  <si>
    <t>检察综合管理职位</t>
  </si>
  <si>
    <t>检察综合管理部门</t>
  </si>
  <si>
    <t>623404306</t>
  </si>
  <si>
    <t>沈国婧</t>
  </si>
  <si>
    <t>黄伟亚</t>
  </si>
  <si>
    <t>高长永</t>
  </si>
  <si>
    <t>高歌</t>
  </si>
  <si>
    <t>成宇珑</t>
  </si>
  <si>
    <t>周子涵</t>
  </si>
  <si>
    <t>王娱</t>
  </si>
  <si>
    <t>袁富连</t>
  </si>
  <si>
    <t>石晶</t>
  </si>
  <si>
    <t>韩晓宇</t>
  </si>
  <si>
    <t>于蕾</t>
  </si>
  <si>
    <t>卫波倩</t>
  </si>
  <si>
    <t>焦胜男</t>
  </si>
  <si>
    <t>刘梦琪</t>
  </si>
  <si>
    <t>程明珠</t>
  </si>
  <si>
    <t>孙玉娣</t>
  </si>
  <si>
    <t>王文慧</t>
  </si>
  <si>
    <t>杨秀文</t>
  </si>
  <si>
    <t>钱雅芝</t>
  </si>
  <si>
    <t>111012001129</t>
  </si>
  <si>
    <t>111070201626</t>
  </si>
  <si>
    <t>111070300529</t>
  </si>
  <si>
    <t>111021000928</t>
  </si>
  <si>
    <t>111021001004</t>
  </si>
  <si>
    <t>111081700222</t>
  </si>
  <si>
    <t>111050502918</t>
  </si>
  <si>
    <t>111012401106</t>
  </si>
  <si>
    <t>111012501503</t>
  </si>
  <si>
    <t>111014100504</t>
  </si>
  <si>
    <t>111011301003</t>
  </si>
  <si>
    <t>111014500514</t>
  </si>
  <si>
    <t>111012700730</t>
  </si>
  <si>
    <t>111012502022</t>
  </si>
  <si>
    <t>111012500612</t>
  </si>
  <si>
    <t>111012701319</t>
  </si>
  <si>
    <t>111013001003</t>
  </si>
  <si>
    <t>111012000106</t>
  </si>
  <si>
    <t>111071600808</t>
  </si>
  <si>
    <t>111021000607</t>
  </si>
  <si>
    <t>缺考</t>
  </si>
  <si>
    <t>否</t>
  </si>
  <si>
    <t>是</t>
  </si>
  <si>
    <t>门头沟区人民检察院2016年补充录用公务员面试及综合成绩公示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</si>
</sst>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00000"/>
    <numFmt numFmtId="178" formatCode="0.0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7.50390625" style="0" customWidth="1"/>
    <col min="2" max="2" width="11.125" style="0" customWidth="1"/>
    <col min="3" max="3" width="11.00390625" style="0" customWidth="1"/>
    <col min="5" max="5" width="6.25390625" style="0" customWidth="1"/>
    <col min="6" max="6" width="12.625" style="0" customWidth="1"/>
    <col min="7" max="7" width="7.75390625" style="0" customWidth="1"/>
    <col min="8" max="8" width="9.25390625" style="0" customWidth="1"/>
    <col min="9" max="9" width="7.625" style="0" customWidth="1"/>
    <col min="10" max="10" width="10.00390625" style="0" customWidth="1"/>
    <col min="11" max="11" width="7.75390625" style="0" customWidth="1"/>
  </cols>
  <sheetData>
    <row r="1" spans="1:13" ht="23.25" customHeight="1">
      <c r="A1" s="13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1" t="s">
        <v>11</v>
      </c>
      <c r="M2" s="1" t="s">
        <v>12</v>
      </c>
    </row>
    <row r="3" spans="1:13" ht="15.75" customHeight="1">
      <c r="A3" s="4" t="s">
        <v>13</v>
      </c>
      <c r="B3" s="5" t="s">
        <v>14</v>
      </c>
      <c r="C3" s="5" t="s">
        <v>15</v>
      </c>
      <c r="D3" s="7" t="s">
        <v>17</v>
      </c>
      <c r="E3" s="8" t="s">
        <v>26</v>
      </c>
      <c r="F3" s="6" t="s">
        <v>50</v>
      </c>
      <c r="G3" s="9">
        <v>75.75</v>
      </c>
      <c r="H3" s="9">
        <v>72.5</v>
      </c>
      <c r="I3" s="10">
        <v>73</v>
      </c>
      <c r="J3" s="5">
        <v>88.6</v>
      </c>
      <c r="K3" s="11">
        <f aca="true" t="shared" si="0" ref="K3:K8">(G3+H3)*0.25+I3*0.15+J3*0.35</f>
        <v>79.0225</v>
      </c>
      <c r="L3" s="5">
        <v>1</v>
      </c>
      <c r="M3" s="12" t="s">
        <v>62</v>
      </c>
    </row>
    <row r="4" spans="1:13" ht="15.75" customHeight="1">
      <c r="A4" s="4" t="s">
        <v>13</v>
      </c>
      <c r="B4" s="5" t="s">
        <v>14</v>
      </c>
      <c r="C4" s="5" t="s">
        <v>15</v>
      </c>
      <c r="D4" s="7" t="s">
        <v>17</v>
      </c>
      <c r="E4" s="8" t="s">
        <v>24</v>
      </c>
      <c r="F4" s="6" t="s">
        <v>48</v>
      </c>
      <c r="G4" s="9">
        <v>73.75</v>
      </c>
      <c r="H4" s="9">
        <v>78</v>
      </c>
      <c r="I4" s="10">
        <v>68</v>
      </c>
      <c r="J4" s="5">
        <v>86.4</v>
      </c>
      <c r="K4" s="11">
        <f t="shared" si="0"/>
        <v>78.3775</v>
      </c>
      <c r="L4" s="5">
        <v>2</v>
      </c>
      <c r="M4" s="12" t="s">
        <v>62</v>
      </c>
    </row>
    <row r="5" spans="1:13" ht="15.75" customHeight="1">
      <c r="A5" s="4" t="s">
        <v>13</v>
      </c>
      <c r="B5" s="5" t="s">
        <v>14</v>
      </c>
      <c r="C5" s="5" t="s">
        <v>15</v>
      </c>
      <c r="D5" s="7" t="s">
        <v>17</v>
      </c>
      <c r="E5" s="8" t="s">
        <v>27</v>
      </c>
      <c r="F5" s="6" t="s">
        <v>53</v>
      </c>
      <c r="G5" s="9">
        <v>73</v>
      </c>
      <c r="H5" s="9">
        <v>72</v>
      </c>
      <c r="I5" s="10">
        <v>67</v>
      </c>
      <c r="J5" s="5">
        <v>86.8</v>
      </c>
      <c r="K5" s="11">
        <f t="shared" si="0"/>
        <v>76.67999999999999</v>
      </c>
      <c r="L5" s="5">
        <v>3</v>
      </c>
      <c r="M5" s="12" t="s">
        <v>62</v>
      </c>
    </row>
    <row r="6" spans="1:13" ht="15.75" customHeight="1">
      <c r="A6" s="4" t="s">
        <v>13</v>
      </c>
      <c r="B6" s="5" t="s">
        <v>14</v>
      </c>
      <c r="C6" s="5" t="s">
        <v>15</v>
      </c>
      <c r="D6" s="7" t="s">
        <v>17</v>
      </c>
      <c r="E6" s="8" t="s">
        <v>16</v>
      </c>
      <c r="F6" s="6" t="s">
        <v>59</v>
      </c>
      <c r="G6" s="9">
        <v>75.5</v>
      </c>
      <c r="H6" s="9">
        <v>64</v>
      </c>
      <c r="I6" s="10">
        <v>72</v>
      </c>
      <c r="J6" s="5">
        <v>86.2</v>
      </c>
      <c r="K6" s="11">
        <f t="shared" si="0"/>
        <v>75.845</v>
      </c>
      <c r="L6" s="5">
        <v>4</v>
      </c>
      <c r="M6" s="12" t="s">
        <v>62</v>
      </c>
    </row>
    <row r="7" spans="1:13" ht="15.75" customHeight="1">
      <c r="A7" s="4" t="s">
        <v>13</v>
      </c>
      <c r="B7" s="5" t="s">
        <v>14</v>
      </c>
      <c r="C7" s="5" t="s">
        <v>15</v>
      </c>
      <c r="D7" s="7" t="s">
        <v>17</v>
      </c>
      <c r="E7" s="8" t="s">
        <v>31</v>
      </c>
      <c r="F7" s="6" t="s">
        <v>40</v>
      </c>
      <c r="G7" s="9">
        <v>69.5</v>
      </c>
      <c r="H7" s="9">
        <v>70</v>
      </c>
      <c r="I7" s="10">
        <v>65</v>
      </c>
      <c r="J7" s="5">
        <v>87.8</v>
      </c>
      <c r="K7" s="11">
        <f t="shared" si="0"/>
        <v>75.35499999999999</v>
      </c>
      <c r="L7" s="5">
        <v>5</v>
      </c>
      <c r="M7" s="12" t="s">
        <v>62</v>
      </c>
    </row>
    <row r="8" spans="1:13" ht="15.75" customHeight="1">
      <c r="A8" s="4" t="s">
        <v>13</v>
      </c>
      <c r="B8" s="5" t="s">
        <v>14</v>
      </c>
      <c r="C8" s="5" t="s">
        <v>15</v>
      </c>
      <c r="D8" s="7" t="s">
        <v>17</v>
      </c>
      <c r="E8" s="8" t="s">
        <v>30</v>
      </c>
      <c r="F8" s="6" t="s">
        <v>56</v>
      </c>
      <c r="G8" s="9">
        <v>69.5</v>
      </c>
      <c r="H8" s="9">
        <v>71.5</v>
      </c>
      <c r="I8" s="10">
        <v>48</v>
      </c>
      <c r="J8" s="5">
        <v>87.8</v>
      </c>
      <c r="K8" s="11">
        <f t="shared" si="0"/>
        <v>73.18</v>
      </c>
      <c r="L8" s="5">
        <v>6</v>
      </c>
      <c r="M8" s="12" t="s">
        <v>62</v>
      </c>
    </row>
    <row r="9" spans="1:13" ht="15.75" customHeight="1">
      <c r="A9" s="4" t="s">
        <v>13</v>
      </c>
      <c r="B9" s="5" t="s">
        <v>14</v>
      </c>
      <c r="C9" s="5" t="s">
        <v>15</v>
      </c>
      <c r="D9" s="7" t="s">
        <v>17</v>
      </c>
      <c r="E9" s="8" t="s">
        <v>25</v>
      </c>
      <c r="F9" s="6" t="s">
        <v>49</v>
      </c>
      <c r="G9" s="9">
        <v>76.75</v>
      </c>
      <c r="H9" s="9">
        <v>72</v>
      </c>
      <c r="I9" s="10">
        <v>71</v>
      </c>
      <c r="J9" s="5">
        <v>71.8</v>
      </c>
      <c r="K9" s="11">
        <f aca="true" t="shared" si="1" ref="K9:K14">(G9+H9)*0.25+I9*0.15+J9*0.35</f>
        <v>72.9675</v>
      </c>
      <c r="L9" s="5">
        <v>7</v>
      </c>
      <c r="M9" s="12" t="s">
        <v>61</v>
      </c>
    </row>
    <row r="10" spans="1:13" ht="15.75" customHeight="1">
      <c r="A10" s="4" t="s">
        <v>13</v>
      </c>
      <c r="B10" s="5" t="s">
        <v>14</v>
      </c>
      <c r="C10" s="5" t="s">
        <v>15</v>
      </c>
      <c r="D10" s="7" t="s">
        <v>17</v>
      </c>
      <c r="E10" s="8" t="s">
        <v>32</v>
      </c>
      <c r="F10" s="6" t="s">
        <v>46</v>
      </c>
      <c r="G10" s="9">
        <v>71.25</v>
      </c>
      <c r="H10" s="9">
        <v>68</v>
      </c>
      <c r="I10" s="10">
        <v>73</v>
      </c>
      <c r="J10" s="5">
        <v>76.45</v>
      </c>
      <c r="K10" s="11">
        <f>(G10+H10)*0.25+I10*0.15+J10*0.35</f>
        <v>72.52000000000001</v>
      </c>
      <c r="L10" s="5">
        <v>8</v>
      </c>
      <c r="M10" s="12" t="s">
        <v>61</v>
      </c>
    </row>
    <row r="11" spans="1:13" ht="15.75" customHeight="1">
      <c r="A11" s="4" t="s">
        <v>13</v>
      </c>
      <c r="B11" s="5" t="s">
        <v>14</v>
      </c>
      <c r="C11" s="5" t="s">
        <v>15</v>
      </c>
      <c r="D11" s="7" t="s">
        <v>17</v>
      </c>
      <c r="E11" s="8" t="s">
        <v>36</v>
      </c>
      <c r="F11" s="6" t="s">
        <v>54</v>
      </c>
      <c r="G11" s="9">
        <v>68.75</v>
      </c>
      <c r="H11" s="9">
        <v>68.5</v>
      </c>
      <c r="I11" s="10">
        <v>66</v>
      </c>
      <c r="J11" s="5">
        <v>76.8</v>
      </c>
      <c r="K11" s="11">
        <f>(G11+H11)*0.25+I11*0.15+J11*0.35</f>
        <v>71.0925</v>
      </c>
      <c r="L11" s="5">
        <v>9</v>
      </c>
      <c r="M11" s="12" t="s">
        <v>61</v>
      </c>
    </row>
    <row r="12" spans="1:13" ht="15.75" customHeight="1">
      <c r="A12" s="4" t="s">
        <v>13</v>
      </c>
      <c r="B12" s="5" t="s">
        <v>14</v>
      </c>
      <c r="C12" s="5" t="s">
        <v>15</v>
      </c>
      <c r="D12" s="7" t="s">
        <v>17</v>
      </c>
      <c r="E12" s="8" t="s">
        <v>29</v>
      </c>
      <c r="F12" s="6" t="s">
        <v>57</v>
      </c>
      <c r="G12" s="9">
        <v>76.5</v>
      </c>
      <c r="H12" s="9">
        <v>65</v>
      </c>
      <c r="I12" s="10">
        <v>67</v>
      </c>
      <c r="J12" s="5">
        <v>71.8</v>
      </c>
      <c r="K12" s="11">
        <f t="shared" si="1"/>
        <v>70.55499999999999</v>
      </c>
      <c r="L12" s="5">
        <v>10</v>
      </c>
      <c r="M12" s="12" t="s">
        <v>61</v>
      </c>
    </row>
    <row r="13" spans="1:13" ht="15.75" customHeight="1">
      <c r="A13" s="4" t="s">
        <v>13</v>
      </c>
      <c r="B13" s="5" t="s">
        <v>14</v>
      </c>
      <c r="C13" s="5" t="s">
        <v>15</v>
      </c>
      <c r="D13" s="7" t="s">
        <v>17</v>
      </c>
      <c r="E13" s="8" t="s">
        <v>37</v>
      </c>
      <c r="F13" s="6" t="s">
        <v>42</v>
      </c>
      <c r="G13" s="9">
        <v>73.25</v>
      </c>
      <c r="H13" s="9">
        <v>63</v>
      </c>
      <c r="I13" s="10">
        <v>60</v>
      </c>
      <c r="J13" s="5">
        <v>77.6</v>
      </c>
      <c r="K13" s="11">
        <f>(G13+H13)*0.25+I13*0.15+J13*0.35</f>
        <v>70.2225</v>
      </c>
      <c r="L13" s="5">
        <v>11</v>
      </c>
      <c r="M13" s="12" t="s">
        <v>61</v>
      </c>
    </row>
    <row r="14" spans="1:13" ht="15.75" customHeight="1">
      <c r="A14" s="4" t="s">
        <v>13</v>
      </c>
      <c r="B14" s="5" t="s">
        <v>14</v>
      </c>
      <c r="C14" s="5" t="s">
        <v>15</v>
      </c>
      <c r="D14" s="7" t="s">
        <v>17</v>
      </c>
      <c r="E14" s="8" t="s">
        <v>34</v>
      </c>
      <c r="F14" s="6" t="s">
        <v>58</v>
      </c>
      <c r="G14" s="9">
        <v>71.25</v>
      </c>
      <c r="H14" s="9">
        <v>67</v>
      </c>
      <c r="I14" s="10">
        <v>65</v>
      </c>
      <c r="J14" s="5">
        <v>66.2</v>
      </c>
      <c r="K14" s="11">
        <f t="shared" si="1"/>
        <v>67.4825</v>
      </c>
      <c r="L14" s="5">
        <v>12</v>
      </c>
      <c r="M14" s="12" t="s">
        <v>61</v>
      </c>
    </row>
    <row r="15" spans="1:13" ht="15.75" customHeight="1">
      <c r="A15" s="4" t="s">
        <v>13</v>
      </c>
      <c r="B15" s="5" t="s">
        <v>14</v>
      </c>
      <c r="C15" s="5" t="s">
        <v>15</v>
      </c>
      <c r="D15" s="7" t="s">
        <v>17</v>
      </c>
      <c r="E15" s="8" t="s">
        <v>21</v>
      </c>
      <c r="F15" s="6" t="s">
        <v>45</v>
      </c>
      <c r="G15" s="9">
        <v>80.75</v>
      </c>
      <c r="H15" s="9">
        <v>75</v>
      </c>
      <c r="I15" s="10">
        <v>0</v>
      </c>
      <c r="J15" s="12" t="s">
        <v>60</v>
      </c>
      <c r="K15" s="11"/>
      <c r="L15" s="5"/>
      <c r="M15" s="12" t="s">
        <v>61</v>
      </c>
    </row>
    <row r="16" spans="1:13" ht="15.75" customHeight="1">
      <c r="A16" s="4" t="s">
        <v>13</v>
      </c>
      <c r="B16" s="5" t="s">
        <v>14</v>
      </c>
      <c r="C16" s="5" t="s">
        <v>15</v>
      </c>
      <c r="D16" s="7" t="s">
        <v>17</v>
      </c>
      <c r="E16" s="8" t="s">
        <v>22</v>
      </c>
      <c r="F16" s="6" t="s">
        <v>44</v>
      </c>
      <c r="G16" s="9">
        <v>76.5</v>
      </c>
      <c r="H16" s="9">
        <v>78.5</v>
      </c>
      <c r="I16" s="10">
        <v>69</v>
      </c>
      <c r="J16" s="12" t="s">
        <v>60</v>
      </c>
      <c r="K16" s="11"/>
      <c r="L16" s="5"/>
      <c r="M16" s="12" t="s">
        <v>61</v>
      </c>
    </row>
    <row r="17" spans="1:13" ht="15.75" customHeight="1">
      <c r="A17" s="4" t="s">
        <v>13</v>
      </c>
      <c r="B17" s="5" t="s">
        <v>14</v>
      </c>
      <c r="C17" s="5" t="s">
        <v>15</v>
      </c>
      <c r="D17" s="7" t="s">
        <v>17</v>
      </c>
      <c r="E17" s="8" t="s">
        <v>23</v>
      </c>
      <c r="F17" s="6" t="s">
        <v>43</v>
      </c>
      <c r="G17" s="9">
        <v>77.25</v>
      </c>
      <c r="H17" s="9">
        <v>77.5</v>
      </c>
      <c r="I17" s="10">
        <v>64</v>
      </c>
      <c r="J17" s="12" t="s">
        <v>60</v>
      </c>
      <c r="K17" s="11"/>
      <c r="L17" s="5"/>
      <c r="M17" s="12" t="s">
        <v>61</v>
      </c>
    </row>
    <row r="18" spans="1:13" ht="15.75" customHeight="1">
      <c r="A18" s="4" t="s">
        <v>13</v>
      </c>
      <c r="B18" s="5" t="s">
        <v>14</v>
      </c>
      <c r="C18" s="5" t="s">
        <v>15</v>
      </c>
      <c r="D18" s="7" t="s">
        <v>17</v>
      </c>
      <c r="E18" s="8" t="s">
        <v>28</v>
      </c>
      <c r="F18" s="6" t="s">
        <v>47</v>
      </c>
      <c r="G18" s="9">
        <v>75.25</v>
      </c>
      <c r="H18" s="9">
        <v>67</v>
      </c>
      <c r="I18" s="10">
        <v>0</v>
      </c>
      <c r="J18" s="12" t="s">
        <v>60</v>
      </c>
      <c r="K18" s="11"/>
      <c r="L18" s="5"/>
      <c r="M18" s="12" t="s">
        <v>61</v>
      </c>
    </row>
    <row r="19" spans="1:13" ht="15.75" customHeight="1">
      <c r="A19" s="4" t="s">
        <v>13</v>
      </c>
      <c r="B19" s="5" t="s">
        <v>14</v>
      </c>
      <c r="C19" s="5" t="s">
        <v>15</v>
      </c>
      <c r="D19" s="7" t="s">
        <v>17</v>
      </c>
      <c r="E19" s="8" t="s">
        <v>33</v>
      </c>
      <c r="F19" s="6" t="s">
        <v>51</v>
      </c>
      <c r="G19" s="9">
        <v>72.75</v>
      </c>
      <c r="H19" s="9">
        <v>66</v>
      </c>
      <c r="I19" s="10">
        <v>0</v>
      </c>
      <c r="J19" s="12" t="s">
        <v>60</v>
      </c>
      <c r="K19" s="11"/>
      <c r="L19" s="5"/>
      <c r="M19" s="12" t="s">
        <v>61</v>
      </c>
    </row>
    <row r="20" spans="1:13" ht="15.75" customHeight="1">
      <c r="A20" s="4" t="s">
        <v>13</v>
      </c>
      <c r="B20" s="5" t="s">
        <v>14</v>
      </c>
      <c r="C20" s="5" t="s">
        <v>15</v>
      </c>
      <c r="D20" s="7" t="s">
        <v>17</v>
      </c>
      <c r="E20" s="8" t="s">
        <v>35</v>
      </c>
      <c r="F20" s="6" t="s">
        <v>55</v>
      </c>
      <c r="G20" s="9">
        <v>61.5</v>
      </c>
      <c r="H20" s="9">
        <v>76.5</v>
      </c>
      <c r="I20" s="10">
        <v>26</v>
      </c>
      <c r="J20" s="12" t="s">
        <v>60</v>
      </c>
      <c r="K20" s="11"/>
      <c r="L20" s="5"/>
      <c r="M20" s="12" t="s">
        <v>61</v>
      </c>
    </row>
    <row r="21" spans="1:13" ht="15.75" customHeight="1">
      <c r="A21" s="4" t="s">
        <v>13</v>
      </c>
      <c r="B21" s="7" t="s">
        <v>19</v>
      </c>
      <c r="C21" s="7" t="s">
        <v>18</v>
      </c>
      <c r="D21" s="7" t="s">
        <v>20</v>
      </c>
      <c r="E21" s="8" t="s">
        <v>39</v>
      </c>
      <c r="F21" s="6" t="s">
        <v>41</v>
      </c>
      <c r="G21" s="9">
        <v>65</v>
      </c>
      <c r="H21" s="9">
        <v>67.5</v>
      </c>
      <c r="I21" s="10">
        <v>71</v>
      </c>
      <c r="J21" s="5">
        <v>85</v>
      </c>
      <c r="K21" s="11">
        <f>(G21+H21)*0.25+I21*0.15+J21*0.35</f>
        <v>73.52499999999999</v>
      </c>
      <c r="L21" s="5">
        <v>1</v>
      </c>
      <c r="M21" s="12" t="s">
        <v>62</v>
      </c>
    </row>
    <row r="22" spans="1:13" ht="15.75" customHeight="1">
      <c r="A22" s="4" t="s">
        <v>13</v>
      </c>
      <c r="B22" s="7" t="s">
        <v>19</v>
      </c>
      <c r="C22" s="7" t="s">
        <v>18</v>
      </c>
      <c r="D22" s="7" t="s">
        <v>20</v>
      </c>
      <c r="E22" s="8" t="s">
        <v>38</v>
      </c>
      <c r="F22" s="6" t="s">
        <v>52</v>
      </c>
      <c r="G22" s="9">
        <v>72</v>
      </c>
      <c r="H22" s="9">
        <v>67</v>
      </c>
      <c r="I22" s="10">
        <v>81</v>
      </c>
      <c r="J22" s="5">
        <v>71.6</v>
      </c>
      <c r="K22" s="11">
        <f>(G22+H22)*0.25+I22*0.15+J22*0.35</f>
        <v>71.96</v>
      </c>
      <c r="L22" s="5">
        <v>2</v>
      </c>
      <c r="M22" s="12" t="s">
        <v>61</v>
      </c>
    </row>
  </sheetData>
  <sheetProtection/>
  <mergeCells count="1">
    <mergeCell ref="A1:M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2016-06-20T09:29:19Z</dcterms:modified>
  <cp:category/>
  <cp:version/>
  <cp:contentType/>
  <cp:contentStatus/>
</cp:coreProperties>
</file>