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<sst xmlns="http://schemas.openxmlformats.org/spreadsheetml/2006/main" count="652" uniqueCount="262">
  <si>
    <t>2016年永州市公开考录公务员综合成绩排名(选调生)</t>
  </si>
  <si>
    <t>序号</t>
  </si>
  <si>
    <t>姓名</t>
  </si>
  <si>
    <t>性别</t>
  </si>
  <si>
    <t>单位代码</t>
  </si>
  <si>
    <t>单位名称</t>
  </si>
  <si>
    <t>职位代码</t>
  </si>
  <si>
    <t>职位名称</t>
  </si>
  <si>
    <t>准考证号1</t>
  </si>
  <si>
    <t>准考证号2</t>
  </si>
  <si>
    <t>行测</t>
  </si>
  <si>
    <t>申论</t>
  </si>
  <si>
    <t>笔试总成绩</t>
  </si>
  <si>
    <t>笔试成绩排名</t>
  </si>
  <si>
    <t>面试成绩</t>
  </si>
  <si>
    <t>综合成绩</t>
  </si>
  <si>
    <t>综合成绩排名</t>
  </si>
  <si>
    <t>备注</t>
  </si>
  <si>
    <t>张佳杰</t>
  </si>
  <si>
    <t>男</t>
  </si>
  <si>
    <t>29055</t>
  </si>
  <si>
    <t>永州市选调生</t>
  </si>
  <si>
    <t>001</t>
  </si>
  <si>
    <t>选调生（一）</t>
  </si>
  <si>
    <t>11291104524</t>
  </si>
  <si>
    <t>21291104524</t>
  </si>
  <si>
    <t>胡靖</t>
  </si>
  <si>
    <t>11291104526</t>
  </si>
  <si>
    <t>21291104526</t>
  </si>
  <si>
    <t>柏任远</t>
  </si>
  <si>
    <t>11291104514</t>
  </si>
  <si>
    <t>21291104514</t>
  </si>
  <si>
    <t>齐志强</t>
  </si>
  <si>
    <t>11291104815</t>
  </si>
  <si>
    <t>21291104815</t>
  </si>
  <si>
    <t>陈廷</t>
  </si>
  <si>
    <t>11291104804</t>
  </si>
  <si>
    <t>21291104804</t>
  </si>
  <si>
    <t>徐文鑫</t>
  </si>
  <si>
    <t>11291104704</t>
  </si>
  <si>
    <t>21291104704</t>
  </si>
  <si>
    <t>李煜明</t>
  </si>
  <si>
    <t>11291104811</t>
  </si>
  <si>
    <t>21291104811</t>
  </si>
  <si>
    <t>刘国权</t>
  </si>
  <si>
    <t>11291104710</t>
  </si>
  <si>
    <t>21291104710</t>
  </si>
  <si>
    <t>雷卓林</t>
  </si>
  <si>
    <t>11291104622</t>
  </si>
  <si>
    <t>21291104622</t>
  </si>
  <si>
    <t>李文杰</t>
  </si>
  <si>
    <t>11291104707</t>
  </si>
  <si>
    <t>21291104707</t>
  </si>
  <si>
    <t>伍永泰</t>
  </si>
  <si>
    <t>11291104520</t>
  </si>
  <si>
    <t>21291104520</t>
  </si>
  <si>
    <t>冯德文</t>
  </si>
  <si>
    <t>11291104703</t>
  </si>
  <si>
    <t>21291104703</t>
  </si>
  <si>
    <t>邓潇潇</t>
  </si>
  <si>
    <t>11291104713</t>
  </si>
  <si>
    <t>21291104713</t>
  </si>
  <si>
    <t>沈胜杰</t>
  </si>
  <si>
    <t>11291104718</t>
  </si>
  <si>
    <t>21291104718</t>
  </si>
  <si>
    <t>刘辉</t>
  </si>
  <si>
    <t>11291104517</t>
  </si>
  <si>
    <t>21291104517</t>
  </si>
  <si>
    <t>唐年生</t>
  </si>
  <si>
    <t>11291104709</t>
  </si>
  <si>
    <t>21291104709</t>
  </si>
  <si>
    <t>王辰宇</t>
  </si>
  <si>
    <t>11291104530</t>
  </si>
  <si>
    <t>21291104530</t>
  </si>
  <si>
    <t>汤双春</t>
  </si>
  <si>
    <t>11291104607</t>
  </si>
  <si>
    <t>21291104607</t>
  </si>
  <si>
    <t>何日佳</t>
  </si>
  <si>
    <t>11291104725</t>
  </si>
  <si>
    <t>21291104725</t>
  </si>
  <si>
    <t>李雪军</t>
  </si>
  <si>
    <t>11291104528</t>
  </si>
  <si>
    <t>21291104528</t>
  </si>
  <si>
    <t>黄洋</t>
  </si>
  <si>
    <t>11291104630</t>
  </si>
  <si>
    <t>21291104630</t>
  </si>
  <si>
    <t>程建</t>
  </si>
  <si>
    <t>11291104616</t>
  </si>
  <si>
    <t>21291104616</t>
  </si>
  <si>
    <t>程高万</t>
  </si>
  <si>
    <t>11291104723</t>
  </si>
  <si>
    <t>21291104723</t>
  </si>
  <si>
    <t>钟俭波</t>
  </si>
  <si>
    <t>11291104720</t>
  </si>
  <si>
    <t>21291104720</t>
  </si>
  <si>
    <t>付希文</t>
  </si>
  <si>
    <t>11291104805</t>
  </si>
  <si>
    <t>21291104805</t>
  </si>
  <si>
    <t>雷保家</t>
  </si>
  <si>
    <t>11291104602</t>
  </si>
  <si>
    <t>21291104602</t>
  </si>
  <si>
    <t>赵毅</t>
  </si>
  <si>
    <t>11291104629</t>
  </si>
  <si>
    <t>21291104629</t>
  </si>
  <si>
    <t>钟文健</t>
  </si>
  <si>
    <t>11291104702</t>
  </si>
  <si>
    <t>21291104702</t>
  </si>
  <si>
    <t>严雄风</t>
  </si>
  <si>
    <t>11291104715</t>
  </si>
  <si>
    <t>21291104715</t>
  </si>
  <si>
    <t>盛敏</t>
  </si>
  <si>
    <t>11291104518</t>
  </si>
  <si>
    <t>21291104518</t>
  </si>
  <si>
    <t>李会宇</t>
  </si>
  <si>
    <t>11291104712</t>
  </si>
  <si>
    <t>21291104712</t>
  </si>
  <si>
    <t>王雄</t>
  </si>
  <si>
    <t>11291104810</t>
  </si>
  <si>
    <t>21291104810</t>
  </si>
  <si>
    <t>石云霞</t>
  </si>
  <si>
    <t>女</t>
  </si>
  <si>
    <t>002</t>
  </si>
  <si>
    <t>选调生（二）</t>
  </si>
  <si>
    <t>11291104922</t>
  </si>
  <si>
    <t>21291104922</t>
  </si>
  <si>
    <t>欧新</t>
  </si>
  <si>
    <t>11291105007</t>
  </si>
  <si>
    <t>21291105007</t>
  </si>
  <si>
    <t>曾涵薇</t>
  </si>
  <si>
    <t>11291104917</t>
  </si>
  <si>
    <t>21291104917</t>
  </si>
  <si>
    <t>吕宝玲</t>
  </si>
  <si>
    <t>11291104906</t>
  </si>
  <si>
    <t>21291104906</t>
  </si>
  <si>
    <t>欧阳艳涛</t>
  </si>
  <si>
    <t>11291105113</t>
  </si>
  <si>
    <t>21291105113</t>
  </si>
  <si>
    <t>宋文佩</t>
  </si>
  <si>
    <t>11291104818</t>
  </si>
  <si>
    <t>21291104818</t>
  </si>
  <si>
    <t>钱凌宇</t>
  </si>
  <si>
    <t>11291104828</t>
  </si>
  <si>
    <t>21291104828</t>
  </si>
  <si>
    <t>毕玮彤</t>
  </si>
  <si>
    <t>11291104918</t>
  </si>
  <si>
    <t>21291104918</t>
  </si>
  <si>
    <t>蔡云帆</t>
  </si>
  <si>
    <t>11291105019</t>
  </si>
  <si>
    <t>21291105019</t>
  </si>
  <si>
    <t>周思媛</t>
  </si>
  <si>
    <t>11291105001</t>
  </si>
  <si>
    <t>21291105001</t>
  </si>
  <si>
    <t>伍侦萍</t>
  </si>
  <si>
    <t>11291105006</t>
  </si>
  <si>
    <t>21291105006</t>
  </si>
  <si>
    <t>肖冰</t>
  </si>
  <si>
    <t>11291105117</t>
  </si>
  <si>
    <t>21291105117</t>
  </si>
  <si>
    <t>吕洋</t>
  </si>
  <si>
    <t>11291104919</t>
  </si>
  <si>
    <t>21291104919</t>
  </si>
  <si>
    <t>谢思慧</t>
  </si>
  <si>
    <t>11291105122</t>
  </si>
  <si>
    <t>21291105122</t>
  </si>
  <si>
    <t>贺雯</t>
  </si>
  <si>
    <t>11291105105</t>
  </si>
  <si>
    <t>21291105105</t>
  </si>
  <si>
    <t>王茜</t>
  </si>
  <si>
    <t>11291105003</t>
  </si>
  <si>
    <t>21291105003</t>
  </si>
  <si>
    <t>蒋倩</t>
  </si>
  <si>
    <t>11291105120</t>
  </si>
  <si>
    <t>21291105120</t>
  </si>
  <si>
    <t>冯倩妮</t>
  </si>
  <si>
    <t>11291104921</t>
  </si>
  <si>
    <t>21291104921</t>
  </si>
  <si>
    <t>周丽萍</t>
  </si>
  <si>
    <t>11291105126</t>
  </si>
  <si>
    <t>21291105126</t>
  </si>
  <si>
    <t>蒋海月</t>
  </si>
  <si>
    <t>伍亚利</t>
  </si>
  <si>
    <t>003</t>
  </si>
  <si>
    <t>选调生（三）</t>
  </si>
  <si>
    <t>11291105306</t>
  </si>
  <si>
    <t>21291105306</t>
  </si>
  <si>
    <t>蒋增辉</t>
  </si>
  <si>
    <t>11291105130</t>
  </si>
  <si>
    <t>21291105130</t>
  </si>
  <si>
    <t>桂骥</t>
  </si>
  <si>
    <t>11291105207</t>
  </si>
  <si>
    <t>21291105207</t>
  </si>
  <si>
    <t>文大有</t>
  </si>
  <si>
    <t>11291105219</t>
  </si>
  <si>
    <t>21291105219</t>
  </si>
  <si>
    <t>秦婷婷</t>
  </si>
  <si>
    <t>11291105224</t>
  </si>
  <si>
    <t>21291105224</t>
  </si>
  <si>
    <t>龙佳琪</t>
  </si>
  <si>
    <t>11291105217</t>
  </si>
  <si>
    <t>21291105217</t>
  </si>
  <si>
    <t>刘恒</t>
  </si>
  <si>
    <t>11291105305</t>
  </si>
  <si>
    <t>21291105305</t>
  </si>
  <si>
    <t>廖晟</t>
  </si>
  <si>
    <t>11291105203</t>
  </si>
  <si>
    <t>21291105203</t>
  </si>
  <si>
    <t>李文华</t>
  </si>
  <si>
    <t>11291105209</t>
  </si>
  <si>
    <t>21291105209</t>
  </si>
  <si>
    <t>雷铁山</t>
  </si>
  <si>
    <t>11291105307</t>
  </si>
  <si>
    <t>21291105307</t>
  </si>
  <si>
    <t>孙艳华</t>
  </si>
  <si>
    <t>11291105308</t>
  </si>
  <si>
    <t>21291105308</t>
  </si>
  <si>
    <t>唐根深</t>
  </si>
  <si>
    <t>11291105215</t>
  </si>
  <si>
    <t>21291105215</t>
  </si>
  <si>
    <t>刘西娅</t>
  </si>
  <si>
    <t>11291105214</t>
  </si>
  <si>
    <t>21291105214</t>
  </si>
  <si>
    <t>卜赛波</t>
  </si>
  <si>
    <t>11291105129</t>
  </si>
  <si>
    <t>21291105129</t>
  </si>
  <si>
    <t>周佳琪</t>
  </si>
  <si>
    <t>11291105228</t>
  </si>
  <si>
    <t>21291105228</t>
  </si>
  <si>
    <t>彭霞</t>
  </si>
  <si>
    <t>11291105213</t>
  </si>
  <si>
    <t>21291105213</t>
  </si>
  <si>
    <t>黄琪</t>
  </si>
  <si>
    <t>11291105227</t>
  </si>
  <si>
    <t>21291105227</t>
  </si>
  <si>
    <t>马祁峰</t>
  </si>
  <si>
    <t>11291105230</t>
  </si>
  <si>
    <t>21291105230</t>
  </si>
  <si>
    <t>刘轶薇</t>
  </si>
  <si>
    <t>11291105204</t>
  </si>
  <si>
    <t>21291105204</t>
  </si>
  <si>
    <t>徐佳军</t>
  </si>
  <si>
    <t>11291105309</t>
  </si>
  <si>
    <t>21291105309</t>
  </si>
  <si>
    <t>李珊珊</t>
  </si>
  <si>
    <t>11291105223</t>
  </si>
  <si>
    <t>21291105223</t>
  </si>
  <si>
    <t>周颖聪</t>
  </si>
  <si>
    <t>11291105211</t>
  </si>
  <si>
    <t>21291105211</t>
  </si>
  <si>
    <t>冯涛</t>
  </si>
  <si>
    <t>11291105229</t>
  </si>
  <si>
    <t>21291105229</t>
  </si>
  <si>
    <t>桂超群</t>
  </si>
  <si>
    <t>11291105310</t>
  </si>
  <si>
    <t>21291105310</t>
  </si>
  <si>
    <t>秦文斌</t>
  </si>
  <si>
    <t>11291105218</t>
  </si>
  <si>
    <t>21291105218</t>
  </si>
  <si>
    <t>孙敏敏</t>
  </si>
  <si>
    <t>秦斌</t>
  </si>
  <si>
    <t>李逸</t>
  </si>
  <si>
    <t>11291105301</t>
  </si>
  <si>
    <t>21291105301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</si>
</sst>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SheetLayoutView="100" workbookViewId="0" topLeftCell="A67">
      <selection activeCell="X78" sqref="X78"/>
    </sheetView>
  </sheetViews>
  <sheetFormatPr defaultColWidth="8.8515625" defaultRowHeight="15"/>
  <cols>
    <col min="1" max="1" width="5.421875" style="0" customWidth="1"/>
    <col min="2" max="2" width="8.28125" style="0" customWidth="1"/>
    <col min="3" max="3" width="5.421875" style="0" customWidth="1"/>
    <col min="5" max="5" width="11.7109375" style="0" customWidth="1"/>
    <col min="6" max="6" width="5.421875" style="0" customWidth="1"/>
    <col min="7" max="7" width="7.8515625" style="0" customWidth="1"/>
    <col min="8" max="9" width="11.28125" style="0" bestFit="1" customWidth="1"/>
    <col min="10" max="10" width="7.57421875" style="0" customWidth="1"/>
    <col min="11" max="11" width="6.28125" style="0" customWidth="1"/>
    <col min="12" max="12" width="6.7109375" style="0" customWidth="1"/>
    <col min="13" max="13" width="6.57421875" style="0" customWidth="1"/>
    <col min="16" max="16" width="6.140625" style="0" customWidth="1"/>
    <col min="17" max="17" width="5.8515625" style="0" customWidth="1"/>
  </cols>
  <sheetData>
    <row r="1" spans="1:17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/>
    </row>
    <row r="2" spans="1:17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4" t="s">
        <v>14</v>
      </c>
      <c r="O2" s="4" t="s">
        <v>15</v>
      </c>
      <c r="P2" s="5" t="s">
        <v>16</v>
      </c>
      <c r="Q2" s="6" t="s">
        <v>17</v>
      </c>
    </row>
    <row r="3" spans="1:17" ht="21">
      <c r="A3" s="2">
        <v>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>
        <v>73.6</v>
      </c>
      <c r="K3" s="2">
        <v>60</v>
      </c>
      <c r="L3" s="2">
        <v>66.8</v>
      </c>
      <c r="M3" s="2">
        <v>3</v>
      </c>
      <c r="N3" s="4">
        <v>76.97</v>
      </c>
      <c r="O3" s="4">
        <f>SUM(L3*0.6+N3*0.4)</f>
        <v>70.868</v>
      </c>
      <c r="P3" s="5">
        <v>1</v>
      </c>
      <c r="Q3" s="7"/>
    </row>
    <row r="4" spans="1:17" ht="21">
      <c r="A4" s="2">
        <v>2</v>
      </c>
      <c r="B4" s="2" t="s">
        <v>26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27</v>
      </c>
      <c r="I4" s="2" t="s">
        <v>28</v>
      </c>
      <c r="J4" s="2">
        <v>57.6</v>
      </c>
      <c r="K4" s="2">
        <v>76</v>
      </c>
      <c r="L4" s="2">
        <v>66.8</v>
      </c>
      <c r="M4" s="2">
        <v>4</v>
      </c>
      <c r="N4" s="4">
        <v>76.62</v>
      </c>
      <c r="O4" s="4">
        <f aca="true" t="shared" si="0" ref="O4:O35">SUM(L4*0.6+N4*0.4)</f>
        <v>70.72800000000001</v>
      </c>
      <c r="P4" s="5">
        <v>2</v>
      </c>
      <c r="Q4" s="7"/>
    </row>
    <row r="5" spans="1:17" ht="21">
      <c r="A5" s="2">
        <v>3</v>
      </c>
      <c r="B5" s="2" t="s">
        <v>29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30</v>
      </c>
      <c r="I5" s="2" t="s">
        <v>31</v>
      </c>
      <c r="J5" s="2">
        <v>59.2</v>
      </c>
      <c r="K5" s="2">
        <v>74.5</v>
      </c>
      <c r="L5" s="2">
        <v>66.85</v>
      </c>
      <c r="M5" s="2">
        <v>2</v>
      </c>
      <c r="N5" s="4">
        <v>76.31</v>
      </c>
      <c r="O5" s="4">
        <f t="shared" si="0"/>
        <v>70.63399999999999</v>
      </c>
      <c r="P5" s="5">
        <v>3</v>
      </c>
      <c r="Q5" s="7"/>
    </row>
    <row r="6" spans="1:17" ht="21">
      <c r="A6" s="2">
        <v>4</v>
      </c>
      <c r="B6" s="2" t="s">
        <v>32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2" t="s">
        <v>33</v>
      </c>
      <c r="I6" s="2" t="s">
        <v>34</v>
      </c>
      <c r="J6" s="2">
        <v>56</v>
      </c>
      <c r="K6" s="2">
        <v>78</v>
      </c>
      <c r="L6" s="2">
        <v>67</v>
      </c>
      <c r="M6" s="2">
        <v>1</v>
      </c>
      <c r="N6" s="4">
        <v>74.92</v>
      </c>
      <c r="O6" s="4">
        <f t="shared" si="0"/>
        <v>70.168</v>
      </c>
      <c r="P6" s="5">
        <v>4</v>
      </c>
      <c r="Q6" s="7"/>
    </row>
    <row r="7" spans="1:17" ht="21">
      <c r="A7" s="2">
        <v>5</v>
      </c>
      <c r="B7" s="2" t="s">
        <v>35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36</v>
      </c>
      <c r="I7" s="2" t="s">
        <v>37</v>
      </c>
      <c r="J7" s="2">
        <v>59.2</v>
      </c>
      <c r="K7" s="2">
        <v>70.5</v>
      </c>
      <c r="L7" s="2">
        <v>64.85</v>
      </c>
      <c r="M7" s="2">
        <v>5</v>
      </c>
      <c r="N7" s="4">
        <v>76.92</v>
      </c>
      <c r="O7" s="4">
        <f t="shared" si="0"/>
        <v>69.678</v>
      </c>
      <c r="P7" s="5">
        <v>5</v>
      </c>
      <c r="Q7" s="7"/>
    </row>
    <row r="8" spans="1:17" ht="21">
      <c r="A8" s="2">
        <v>6</v>
      </c>
      <c r="B8" s="2" t="s">
        <v>38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39</v>
      </c>
      <c r="I8" s="2" t="s">
        <v>40</v>
      </c>
      <c r="J8" s="2">
        <v>57.6</v>
      </c>
      <c r="K8" s="2">
        <v>68.5</v>
      </c>
      <c r="L8" s="2">
        <v>63.05</v>
      </c>
      <c r="M8" s="2">
        <v>8</v>
      </c>
      <c r="N8" s="4">
        <v>78.5</v>
      </c>
      <c r="O8" s="4">
        <f t="shared" si="0"/>
        <v>69.23</v>
      </c>
      <c r="P8" s="5">
        <v>6</v>
      </c>
      <c r="Q8" s="7"/>
    </row>
    <row r="9" spans="1:17" ht="21">
      <c r="A9" s="2">
        <v>7</v>
      </c>
      <c r="B9" s="2" t="s">
        <v>41</v>
      </c>
      <c r="C9" s="2" t="s">
        <v>19</v>
      </c>
      <c r="D9" s="2" t="s">
        <v>20</v>
      </c>
      <c r="E9" s="2" t="s">
        <v>21</v>
      </c>
      <c r="F9" s="2" t="s">
        <v>22</v>
      </c>
      <c r="G9" s="2" t="s">
        <v>23</v>
      </c>
      <c r="H9" s="2" t="s">
        <v>42</v>
      </c>
      <c r="I9" s="2" t="s">
        <v>43</v>
      </c>
      <c r="J9" s="2">
        <v>56.8</v>
      </c>
      <c r="K9" s="2">
        <v>70.5</v>
      </c>
      <c r="L9" s="2">
        <v>63.65</v>
      </c>
      <c r="M9" s="2">
        <v>6</v>
      </c>
      <c r="N9" s="4">
        <v>77.37</v>
      </c>
      <c r="O9" s="4">
        <f t="shared" si="0"/>
        <v>69.138</v>
      </c>
      <c r="P9" s="5">
        <v>7</v>
      </c>
      <c r="Q9" s="7"/>
    </row>
    <row r="10" spans="1:17" ht="21">
      <c r="A10" s="2">
        <v>8</v>
      </c>
      <c r="B10" s="2" t="s">
        <v>44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23</v>
      </c>
      <c r="H10" s="2" t="s">
        <v>45</v>
      </c>
      <c r="I10" s="2" t="s">
        <v>46</v>
      </c>
      <c r="J10" s="2">
        <v>64</v>
      </c>
      <c r="K10" s="2">
        <v>62</v>
      </c>
      <c r="L10" s="2">
        <v>63</v>
      </c>
      <c r="M10" s="2">
        <v>9</v>
      </c>
      <c r="N10" s="4">
        <v>77.12</v>
      </c>
      <c r="O10" s="4">
        <f t="shared" si="0"/>
        <v>68.648</v>
      </c>
      <c r="P10" s="5">
        <v>8</v>
      </c>
      <c r="Q10" s="7"/>
    </row>
    <row r="11" spans="1:17" ht="21">
      <c r="A11" s="2">
        <v>9</v>
      </c>
      <c r="B11" s="2" t="s">
        <v>47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48</v>
      </c>
      <c r="I11" s="2" t="s">
        <v>49</v>
      </c>
      <c r="J11" s="2">
        <v>66.4</v>
      </c>
      <c r="K11" s="2">
        <v>58</v>
      </c>
      <c r="L11" s="2">
        <v>62.2</v>
      </c>
      <c r="M11" s="2">
        <v>10</v>
      </c>
      <c r="N11" s="4">
        <v>78.23</v>
      </c>
      <c r="O11" s="4">
        <f t="shared" si="0"/>
        <v>68.612</v>
      </c>
      <c r="P11" s="5">
        <v>9</v>
      </c>
      <c r="Q11" s="7"/>
    </row>
    <row r="12" spans="1:17" ht="21">
      <c r="A12" s="2">
        <v>10</v>
      </c>
      <c r="B12" s="2" t="s">
        <v>50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  <c r="H12" s="2" t="s">
        <v>51</v>
      </c>
      <c r="I12" s="2" t="s">
        <v>52</v>
      </c>
      <c r="J12" s="2">
        <v>61.6</v>
      </c>
      <c r="K12" s="2">
        <v>65.5</v>
      </c>
      <c r="L12" s="2">
        <v>63.55</v>
      </c>
      <c r="M12" s="2">
        <v>7</v>
      </c>
      <c r="N12" s="4">
        <v>75.95</v>
      </c>
      <c r="O12" s="4">
        <f t="shared" si="0"/>
        <v>68.50999999999999</v>
      </c>
      <c r="P12" s="5">
        <v>10</v>
      </c>
      <c r="Q12" s="7"/>
    </row>
    <row r="13" spans="1:17" ht="21">
      <c r="A13" s="2">
        <v>11</v>
      </c>
      <c r="B13" s="2" t="s">
        <v>53</v>
      </c>
      <c r="C13" s="2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54</v>
      </c>
      <c r="I13" s="2" t="s">
        <v>55</v>
      </c>
      <c r="J13" s="2">
        <v>57.6</v>
      </c>
      <c r="K13" s="2">
        <v>66.5</v>
      </c>
      <c r="L13" s="2">
        <v>62.05</v>
      </c>
      <c r="M13" s="2">
        <v>11</v>
      </c>
      <c r="N13" s="4">
        <v>77.35</v>
      </c>
      <c r="O13" s="4">
        <f t="shared" si="0"/>
        <v>68.16999999999999</v>
      </c>
      <c r="P13" s="5">
        <v>11</v>
      </c>
      <c r="Q13" s="7"/>
    </row>
    <row r="14" spans="1:17" ht="21">
      <c r="A14" s="2">
        <v>12</v>
      </c>
      <c r="B14" s="2" t="s">
        <v>56</v>
      </c>
      <c r="C14" s="2" t="s">
        <v>19</v>
      </c>
      <c r="D14" s="2" t="s">
        <v>20</v>
      </c>
      <c r="E14" s="2" t="s">
        <v>21</v>
      </c>
      <c r="F14" s="2" t="s">
        <v>22</v>
      </c>
      <c r="G14" s="2" t="s">
        <v>23</v>
      </c>
      <c r="H14" s="2" t="s">
        <v>57</v>
      </c>
      <c r="I14" s="2" t="s">
        <v>58</v>
      </c>
      <c r="J14" s="2">
        <v>60</v>
      </c>
      <c r="K14" s="2">
        <v>64</v>
      </c>
      <c r="L14" s="2">
        <v>62</v>
      </c>
      <c r="M14" s="2">
        <v>12</v>
      </c>
      <c r="N14" s="4">
        <v>76.72</v>
      </c>
      <c r="O14" s="4">
        <f t="shared" si="0"/>
        <v>67.888</v>
      </c>
      <c r="P14" s="5">
        <v>12</v>
      </c>
      <c r="Q14" s="7"/>
    </row>
    <row r="15" spans="1:17" ht="21">
      <c r="A15" s="2">
        <v>13</v>
      </c>
      <c r="B15" s="2" t="s">
        <v>59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2" t="s">
        <v>60</v>
      </c>
      <c r="I15" s="2" t="s">
        <v>61</v>
      </c>
      <c r="J15" s="2">
        <v>64</v>
      </c>
      <c r="K15" s="2">
        <v>59</v>
      </c>
      <c r="L15" s="2">
        <v>61.5</v>
      </c>
      <c r="M15" s="2">
        <v>13</v>
      </c>
      <c r="N15" s="4">
        <v>76.38</v>
      </c>
      <c r="O15" s="4">
        <f t="shared" si="0"/>
        <v>67.452</v>
      </c>
      <c r="P15" s="5">
        <v>13</v>
      </c>
      <c r="Q15" s="7"/>
    </row>
    <row r="16" spans="1:17" ht="21">
      <c r="A16" s="2">
        <v>14</v>
      </c>
      <c r="B16" s="2" t="s">
        <v>62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  <c r="H16" s="2" t="s">
        <v>63</v>
      </c>
      <c r="I16" s="2" t="s">
        <v>64</v>
      </c>
      <c r="J16" s="2">
        <v>67.2</v>
      </c>
      <c r="K16" s="2">
        <v>52.5</v>
      </c>
      <c r="L16" s="2">
        <v>59.85</v>
      </c>
      <c r="M16" s="2">
        <v>22</v>
      </c>
      <c r="N16" s="4">
        <v>78.3</v>
      </c>
      <c r="O16" s="4">
        <f t="shared" si="0"/>
        <v>67.22999999999999</v>
      </c>
      <c r="P16" s="5">
        <v>14</v>
      </c>
      <c r="Q16" s="7"/>
    </row>
    <row r="17" spans="1:17" ht="21">
      <c r="A17" s="2">
        <v>15</v>
      </c>
      <c r="B17" s="2" t="s">
        <v>65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  <c r="H17" s="2" t="s">
        <v>66</v>
      </c>
      <c r="I17" s="2" t="s">
        <v>67</v>
      </c>
      <c r="J17" s="2">
        <v>56.8</v>
      </c>
      <c r="K17" s="2">
        <v>63.5</v>
      </c>
      <c r="L17" s="2">
        <v>60.15</v>
      </c>
      <c r="M17" s="2">
        <v>21</v>
      </c>
      <c r="N17" s="4">
        <v>77.79</v>
      </c>
      <c r="O17" s="4">
        <f t="shared" si="0"/>
        <v>67.206</v>
      </c>
      <c r="P17" s="5">
        <v>15</v>
      </c>
      <c r="Q17" s="7"/>
    </row>
    <row r="18" spans="1:17" ht="21">
      <c r="A18" s="2">
        <v>16</v>
      </c>
      <c r="B18" s="2" t="s">
        <v>68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  <c r="H18" s="2" t="s">
        <v>69</v>
      </c>
      <c r="I18" s="2" t="s">
        <v>70</v>
      </c>
      <c r="J18" s="2">
        <v>54.4</v>
      </c>
      <c r="K18" s="2">
        <v>68.5</v>
      </c>
      <c r="L18" s="2">
        <v>61.45</v>
      </c>
      <c r="M18" s="2">
        <v>14</v>
      </c>
      <c r="N18" s="4">
        <v>75.83</v>
      </c>
      <c r="O18" s="4">
        <f t="shared" si="0"/>
        <v>67.202</v>
      </c>
      <c r="P18" s="5">
        <v>16</v>
      </c>
      <c r="Q18" s="7"/>
    </row>
    <row r="19" spans="1:17" ht="21">
      <c r="A19" s="2">
        <v>17</v>
      </c>
      <c r="B19" s="2" t="s">
        <v>71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  <c r="H19" s="2" t="s">
        <v>72</v>
      </c>
      <c r="I19" s="2" t="s">
        <v>73</v>
      </c>
      <c r="J19" s="2">
        <v>64.8</v>
      </c>
      <c r="K19" s="2">
        <v>56</v>
      </c>
      <c r="L19" s="2">
        <v>60.4</v>
      </c>
      <c r="M19" s="2">
        <v>20</v>
      </c>
      <c r="N19" s="4">
        <v>77.09</v>
      </c>
      <c r="O19" s="4">
        <f t="shared" si="0"/>
        <v>67.076</v>
      </c>
      <c r="P19" s="5">
        <v>17</v>
      </c>
      <c r="Q19" s="7"/>
    </row>
    <row r="20" spans="1:17" ht="21">
      <c r="A20" s="2">
        <v>18</v>
      </c>
      <c r="B20" s="2" t="s">
        <v>74</v>
      </c>
      <c r="C20" s="2" t="s">
        <v>19</v>
      </c>
      <c r="D20" s="2" t="s">
        <v>20</v>
      </c>
      <c r="E20" s="2" t="s">
        <v>21</v>
      </c>
      <c r="F20" s="2" t="s">
        <v>22</v>
      </c>
      <c r="G20" s="2" t="s">
        <v>23</v>
      </c>
      <c r="H20" s="2" t="s">
        <v>75</v>
      </c>
      <c r="I20" s="2" t="s">
        <v>76</v>
      </c>
      <c r="J20" s="2">
        <v>67.2</v>
      </c>
      <c r="K20" s="2">
        <v>55</v>
      </c>
      <c r="L20" s="2">
        <v>61.1</v>
      </c>
      <c r="M20" s="2">
        <v>16</v>
      </c>
      <c r="N20" s="4">
        <v>75.78</v>
      </c>
      <c r="O20" s="4">
        <f t="shared" si="0"/>
        <v>66.972</v>
      </c>
      <c r="P20" s="5">
        <v>18</v>
      </c>
      <c r="Q20" s="7"/>
    </row>
    <row r="21" spans="1:17" ht="21">
      <c r="A21" s="2">
        <v>19</v>
      </c>
      <c r="B21" s="2" t="s">
        <v>77</v>
      </c>
      <c r="C21" s="2" t="s">
        <v>19</v>
      </c>
      <c r="D21" s="2" t="s">
        <v>20</v>
      </c>
      <c r="E21" s="2" t="s">
        <v>21</v>
      </c>
      <c r="F21" s="2" t="s">
        <v>22</v>
      </c>
      <c r="G21" s="2" t="s">
        <v>23</v>
      </c>
      <c r="H21" s="2" t="s">
        <v>78</v>
      </c>
      <c r="I21" s="2" t="s">
        <v>79</v>
      </c>
      <c r="J21" s="2">
        <v>60.8</v>
      </c>
      <c r="K21" s="2">
        <v>56.5</v>
      </c>
      <c r="L21" s="2">
        <v>58.65</v>
      </c>
      <c r="M21" s="2">
        <v>29</v>
      </c>
      <c r="N21" s="4">
        <v>79.28</v>
      </c>
      <c r="O21" s="4">
        <f t="shared" si="0"/>
        <v>66.902</v>
      </c>
      <c r="P21" s="5">
        <v>19</v>
      </c>
      <c r="Q21" s="7"/>
    </row>
    <row r="22" spans="1:17" ht="21">
      <c r="A22" s="2">
        <v>20</v>
      </c>
      <c r="B22" s="2" t="s">
        <v>80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  <c r="H22" s="2" t="s">
        <v>81</v>
      </c>
      <c r="I22" s="2" t="s">
        <v>82</v>
      </c>
      <c r="J22" s="2">
        <v>61.6</v>
      </c>
      <c r="K22" s="2">
        <v>59.5</v>
      </c>
      <c r="L22" s="2">
        <v>60.55</v>
      </c>
      <c r="M22" s="2">
        <v>19</v>
      </c>
      <c r="N22" s="4">
        <v>75.98</v>
      </c>
      <c r="O22" s="4">
        <f t="shared" si="0"/>
        <v>66.72200000000001</v>
      </c>
      <c r="P22" s="5">
        <v>20</v>
      </c>
      <c r="Q22" s="7"/>
    </row>
    <row r="23" spans="1:17" ht="21">
      <c r="A23" s="2">
        <v>21</v>
      </c>
      <c r="B23" s="2" t="s">
        <v>83</v>
      </c>
      <c r="C23" s="2" t="s">
        <v>19</v>
      </c>
      <c r="D23" s="2" t="s">
        <v>20</v>
      </c>
      <c r="E23" s="2" t="s">
        <v>21</v>
      </c>
      <c r="F23" s="2" t="s">
        <v>22</v>
      </c>
      <c r="G23" s="2" t="s">
        <v>23</v>
      </c>
      <c r="H23" s="2" t="s">
        <v>84</v>
      </c>
      <c r="I23" s="2" t="s">
        <v>85</v>
      </c>
      <c r="J23" s="2">
        <v>55.2</v>
      </c>
      <c r="K23" s="2">
        <v>64.5</v>
      </c>
      <c r="L23" s="2">
        <v>59.85</v>
      </c>
      <c r="M23" s="2">
        <v>24</v>
      </c>
      <c r="N23" s="4">
        <v>76.89</v>
      </c>
      <c r="O23" s="4">
        <f t="shared" si="0"/>
        <v>66.666</v>
      </c>
      <c r="P23" s="5">
        <v>21</v>
      </c>
      <c r="Q23" s="7"/>
    </row>
    <row r="24" spans="1:17" ht="21">
      <c r="A24" s="2">
        <v>22</v>
      </c>
      <c r="B24" s="2" t="s">
        <v>86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23</v>
      </c>
      <c r="H24" s="2" t="s">
        <v>87</v>
      </c>
      <c r="I24" s="2" t="s">
        <v>88</v>
      </c>
      <c r="J24" s="2">
        <v>61.6</v>
      </c>
      <c r="K24" s="2">
        <v>60</v>
      </c>
      <c r="L24" s="2">
        <v>60.8</v>
      </c>
      <c r="M24" s="2">
        <v>18</v>
      </c>
      <c r="N24" s="4">
        <v>75.26</v>
      </c>
      <c r="O24" s="4">
        <f t="shared" si="0"/>
        <v>66.584</v>
      </c>
      <c r="P24" s="5">
        <v>22</v>
      </c>
      <c r="Q24" s="7"/>
    </row>
    <row r="25" spans="1:17" ht="21">
      <c r="A25" s="2">
        <v>24</v>
      </c>
      <c r="B25" s="2" t="s">
        <v>89</v>
      </c>
      <c r="C25" s="2" t="s">
        <v>19</v>
      </c>
      <c r="D25" s="2" t="s">
        <v>20</v>
      </c>
      <c r="E25" s="2" t="s">
        <v>21</v>
      </c>
      <c r="F25" s="2" t="s">
        <v>22</v>
      </c>
      <c r="G25" s="2" t="s">
        <v>23</v>
      </c>
      <c r="H25" s="2" t="s">
        <v>90</v>
      </c>
      <c r="I25" s="2" t="s">
        <v>91</v>
      </c>
      <c r="J25" s="2">
        <v>59.2</v>
      </c>
      <c r="K25" s="2">
        <v>60.5</v>
      </c>
      <c r="L25" s="2">
        <v>59.85</v>
      </c>
      <c r="M25" s="2">
        <v>23</v>
      </c>
      <c r="N25" s="4">
        <v>76.58</v>
      </c>
      <c r="O25" s="4">
        <f t="shared" si="0"/>
        <v>66.542</v>
      </c>
      <c r="P25" s="5">
        <v>23</v>
      </c>
      <c r="Q25" s="7"/>
    </row>
    <row r="26" spans="1:17" ht="21">
      <c r="A26" s="2">
        <v>25.333333333333332</v>
      </c>
      <c r="B26" s="2" t="s">
        <v>92</v>
      </c>
      <c r="C26" s="2" t="s">
        <v>19</v>
      </c>
      <c r="D26" s="2" t="s">
        <v>20</v>
      </c>
      <c r="E26" s="2" t="s">
        <v>21</v>
      </c>
      <c r="F26" s="2" t="s">
        <v>22</v>
      </c>
      <c r="G26" s="2" t="s">
        <v>23</v>
      </c>
      <c r="H26" s="2" t="s">
        <v>93</v>
      </c>
      <c r="I26" s="2" t="s">
        <v>94</v>
      </c>
      <c r="J26" s="2">
        <v>56.8</v>
      </c>
      <c r="K26" s="2">
        <v>60</v>
      </c>
      <c r="L26" s="2">
        <v>58.4</v>
      </c>
      <c r="M26" s="2">
        <v>30</v>
      </c>
      <c r="N26" s="4">
        <v>78.76</v>
      </c>
      <c r="O26" s="4">
        <f t="shared" si="0"/>
        <v>66.54400000000001</v>
      </c>
      <c r="P26" s="5">
        <v>24</v>
      </c>
      <c r="Q26" s="7"/>
    </row>
    <row r="27" spans="1:17" ht="21">
      <c r="A27" s="2">
        <v>26.833333333333332</v>
      </c>
      <c r="B27" s="2" t="s">
        <v>95</v>
      </c>
      <c r="C27" s="2" t="s">
        <v>19</v>
      </c>
      <c r="D27" s="2" t="s">
        <v>20</v>
      </c>
      <c r="E27" s="2" t="s">
        <v>21</v>
      </c>
      <c r="F27" s="2" t="s">
        <v>22</v>
      </c>
      <c r="G27" s="2" t="s">
        <v>23</v>
      </c>
      <c r="H27" s="2" t="s">
        <v>96</v>
      </c>
      <c r="I27" s="2" t="s">
        <v>97</v>
      </c>
      <c r="J27" s="2">
        <v>59.2</v>
      </c>
      <c r="K27" s="2">
        <v>62.5</v>
      </c>
      <c r="L27" s="2">
        <v>60.85</v>
      </c>
      <c r="M27" s="2">
        <v>17</v>
      </c>
      <c r="N27" s="4">
        <v>73.84</v>
      </c>
      <c r="O27" s="4">
        <f t="shared" si="0"/>
        <v>66.04599999999999</v>
      </c>
      <c r="P27" s="5">
        <v>25</v>
      </c>
      <c r="Q27" s="7"/>
    </row>
    <row r="28" spans="1:17" ht="21">
      <c r="A28" s="2">
        <v>28.333333333333332</v>
      </c>
      <c r="B28" s="2" t="s">
        <v>98</v>
      </c>
      <c r="C28" s="2" t="s">
        <v>19</v>
      </c>
      <c r="D28" s="2" t="s">
        <v>20</v>
      </c>
      <c r="E28" s="2" t="s">
        <v>21</v>
      </c>
      <c r="F28" s="2" t="s">
        <v>22</v>
      </c>
      <c r="G28" s="2" t="s">
        <v>23</v>
      </c>
      <c r="H28" s="2" t="s">
        <v>99</v>
      </c>
      <c r="I28" s="2" t="s">
        <v>100</v>
      </c>
      <c r="J28" s="2">
        <v>55.2</v>
      </c>
      <c r="K28" s="2">
        <v>63</v>
      </c>
      <c r="L28" s="2">
        <v>59.1</v>
      </c>
      <c r="M28" s="2">
        <v>27</v>
      </c>
      <c r="N28" s="4">
        <v>76.39</v>
      </c>
      <c r="O28" s="4">
        <f t="shared" si="0"/>
        <v>66.016</v>
      </c>
      <c r="P28" s="5">
        <v>26</v>
      </c>
      <c r="Q28" s="7"/>
    </row>
    <row r="29" spans="1:17" ht="21">
      <c r="A29" s="2">
        <v>27</v>
      </c>
      <c r="B29" s="2" t="s">
        <v>101</v>
      </c>
      <c r="C29" s="2" t="s">
        <v>19</v>
      </c>
      <c r="D29" s="2" t="s">
        <v>20</v>
      </c>
      <c r="E29" s="2" t="s">
        <v>21</v>
      </c>
      <c r="F29" s="2" t="s">
        <v>22</v>
      </c>
      <c r="G29" s="2" t="s">
        <v>23</v>
      </c>
      <c r="H29" s="2" t="s">
        <v>102</v>
      </c>
      <c r="I29" s="2" t="s">
        <v>103</v>
      </c>
      <c r="J29" s="2">
        <v>58.4</v>
      </c>
      <c r="K29" s="2">
        <v>60</v>
      </c>
      <c r="L29" s="2">
        <v>59.2</v>
      </c>
      <c r="M29" s="2">
        <v>25</v>
      </c>
      <c r="N29" s="4">
        <v>75.94</v>
      </c>
      <c r="O29" s="4">
        <f t="shared" si="0"/>
        <v>65.896</v>
      </c>
      <c r="P29" s="5">
        <v>27</v>
      </c>
      <c r="Q29" s="7"/>
    </row>
    <row r="30" spans="1:17" ht="21">
      <c r="A30" s="2">
        <v>28</v>
      </c>
      <c r="B30" s="2" t="s">
        <v>104</v>
      </c>
      <c r="C30" s="2" t="s">
        <v>19</v>
      </c>
      <c r="D30" s="2" t="s">
        <v>20</v>
      </c>
      <c r="E30" s="2" t="s">
        <v>21</v>
      </c>
      <c r="F30" s="2" t="s">
        <v>22</v>
      </c>
      <c r="G30" s="2" t="s">
        <v>23</v>
      </c>
      <c r="H30" s="2" t="s">
        <v>105</v>
      </c>
      <c r="I30" s="2" t="s">
        <v>106</v>
      </c>
      <c r="J30" s="2">
        <v>59.2</v>
      </c>
      <c r="K30" s="2">
        <v>59</v>
      </c>
      <c r="L30" s="2">
        <v>59.1</v>
      </c>
      <c r="M30" s="2">
        <v>26</v>
      </c>
      <c r="N30" s="4">
        <v>76.05</v>
      </c>
      <c r="O30" s="4">
        <f t="shared" si="0"/>
        <v>65.88</v>
      </c>
      <c r="P30" s="5">
        <v>28</v>
      </c>
      <c r="Q30" s="7"/>
    </row>
    <row r="31" spans="1:17" ht="21">
      <c r="A31" s="2">
        <v>29</v>
      </c>
      <c r="B31" s="2" t="s">
        <v>107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  <c r="H31" s="2" t="s">
        <v>108</v>
      </c>
      <c r="I31" s="2" t="s">
        <v>109</v>
      </c>
      <c r="J31" s="2">
        <v>63.2</v>
      </c>
      <c r="K31" s="2">
        <v>59.5</v>
      </c>
      <c r="L31" s="2">
        <v>61.35</v>
      </c>
      <c r="M31" s="2">
        <v>15</v>
      </c>
      <c r="N31" s="4">
        <v>72.48</v>
      </c>
      <c r="O31" s="4">
        <f t="shared" si="0"/>
        <v>65.802</v>
      </c>
      <c r="P31" s="5">
        <v>29</v>
      </c>
      <c r="Q31" s="7"/>
    </row>
    <row r="32" spans="1:17" ht="21">
      <c r="A32" s="2">
        <v>30</v>
      </c>
      <c r="B32" s="2" t="s">
        <v>110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23</v>
      </c>
      <c r="H32" s="2" t="s">
        <v>111</v>
      </c>
      <c r="I32" s="2" t="s">
        <v>112</v>
      </c>
      <c r="J32" s="2">
        <v>62.4</v>
      </c>
      <c r="K32" s="2">
        <v>55.5</v>
      </c>
      <c r="L32" s="2">
        <v>58.95</v>
      </c>
      <c r="M32" s="2">
        <v>28</v>
      </c>
      <c r="N32" s="4">
        <v>75.36</v>
      </c>
      <c r="O32" s="4">
        <f t="shared" si="0"/>
        <v>65.514</v>
      </c>
      <c r="P32" s="5">
        <v>30</v>
      </c>
      <c r="Q32" s="7"/>
    </row>
    <row r="33" spans="1:17" ht="21">
      <c r="A33" s="2">
        <v>31</v>
      </c>
      <c r="B33" s="2" t="s">
        <v>113</v>
      </c>
      <c r="C33" s="2" t="s">
        <v>19</v>
      </c>
      <c r="D33" s="2" t="s">
        <v>20</v>
      </c>
      <c r="E33" s="2" t="s">
        <v>21</v>
      </c>
      <c r="F33" s="2" t="s">
        <v>22</v>
      </c>
      <c r="G33" s="2" t="s">
        <v>23</v>
      </c>
      <c r="H33" s="2" t="s">
        <v>114</v>
      </c>
      <c r="I33" s="2" t="s">
        <v>115</v>
      </c>
      <c r="J33" s="2">
        <v>52.8</v>
      </c>
      <c r="K33" s="2">
        <v>64</v>
      </c>
      <c r="L33" s="2">
        <v>58.4</v>
      </c>
      <c r="M33" s="2">
        <v>31</v>
      </c>
      <c r="N33" s="4">
        <v>75.79</v>
      </c>
      <c r="O33" s="4">
        <f t="shared" si="0"/>
        <v>65.356</v>
      </c>
      <c r="P33" s="5">
        <v>31</v>
      </c>
      <c r="Q33" s="7"/>
    </row>
    <row r="34" spans="1:17" ht="21">
      <c r="A34" s="2">
        <v>32</v>
      </c>
      <c r="B34" s="2" t="s">
        <v>116</v>
      </c>
      <c r="C34" s="2" t="s">
        <v>19</v>
      </c>
      <c r="D34" s="2" t="s">
        <v>20</v>
      </c>
      <c r="E34" s="2" t="s">
        <v>21</v>
      </c>
      <c r="F34" s="2" t="s">
        <v>22</v>
      </c>
      <c r="G34" s="2" t="s">
        <v>23</v>
      </c>
      <c r="H34" s="2" t="s">
        <v>117</v>
      </c>
      <c r="I34" s="2" t="s">
        <v>118</v>
      </c>
      <c r="J34" s="2">
        <v>59.2</v>
      </c>
      <c r="K34" s="2">
        <v>57.5</v>
      </c>
      <c r="L34" s="2">
        <v>58.35</v>
      </c>
      <c r="M34" s="2">
        <v>32</v>
      </c>
      <c r="N34" s="4">
        <v>0</v>
      </c>
      <c r="O34" s="4">
        <f t="shared" si="0"/>
        <v>35.01</v>
      </c>
      <c r="P34" s="5">
        <v>32</v>
      </c>
      <c r="Q34" s="7"/>
    </row>
    <row r="35" spans="1:17" ht="21">
      <c r="A35" s="2">
        <v>33</v>
      </c>
      <c r="B35" s="2" t="s">
        <v>119</v>
      </c>
      <c r="C35" s="2" t="s">
        <v>120</v>
      </c>
      <c r="D35" s="2" t="s">
        <v>20</v>
      </c>
      <c r="E35" s="2" t="s">
        <v>21</v>
      </c>
      <c r="F35" s="2" t="s">
        <v>121</v>
      </c>
      <c r="G35" s="2" t="s">
        <v>122</v>
      </c>
      <c r="H35" s="2" t="s">
        <v>123</v>
      </c>
      <c r="I35" s="2" t="s">
        <v>124</v>
      </c>
      <c r="J35" s="2">
        <v>68</v>
      </c>
      <c r="K35" s="2">
        <v>77</v>
      </c>
      <c r="L35" s="2">
        <v>72.5</v>
      </c>
      <c r="M35" s="2">
        <v>1</v>
      </c>
      <c r="N35" s="4">
        <v>79.25</v>
      </c>
      <c r="O35" s="4">
        <f t="shared" si="0"/>
        <v>75.2</v>
      </c>
      <c r="P35" s="5">
        <v>1</v>
      </c>
      <c r="Q35" s="7"/>
    </row>
    <row r="36" spans="1:17" ht="21">
      <c r="A36" s="2">
        <v>34</v>
      </c>
      <c r="B36" s="2" t="s">
        <v>125</v>
      </c>
      <c r="C36" s="2" t="s">
        <v>120</v>
      </c>
      <c r="D36" s="2" t="s">
        <v>20</v>
      </c>
      <c r="E36" s="2" t="s">
        <v>21</v>
      </c>
      <c r="F36" s="2" t="s">
        <v>121</v>
      </c>
      <c r="G36" s="2" t="s">
        <v>122</v>
      </c>
      <c r="H36" s="2" t="s">
        <v>126</v>
      </c>
      <c r="I36" s="2" t="s">
        <v>127</v>
      </c>
      <c r="J36" s="2">
        <v>60</v>
      </c>
      <c r="K36" s="2">
        <v>75.5</v>
      </c>
      <c r="L36" s="2">
        <v>67.75</v>
      </c>
      <c r="M36" s="2">
        <v>3</v>
      </c>
      <c r="N36" s="4">
        <v>80.04</v>
      </c>
      <c r="O36" s="4">
        <f aca="true" t="shared" si="1" ref="O36:O67">SUM(L36*0.6+N36*0.4)</f>
        <v>72.666</v>
      </c>
      <c r="P36" s="5">
        <v>2</v>
      </c>
      <c r="Q36" s="7"/>
    </row>
    <row r="37" spans="1:17" ht="21">
      <c r="A37" s="2">
        <v>35</v>
      </c>
      <c r="B37" s="2" t="s">
        <v>128</v>
      </c>
      <c r="C37" s="2" t="s">
        <v>120</v>
      </c>
      <c r="D37" s="2" t="s">
        <v>20</v>
      </c>
      <c r="E37" s="2" t="s">
        <v>21</v>
      </c>
      <c r="F37" s="2" t="s">
        <v>121</v>
      </c>
      <c r="G37" s="2" t="s">
        <v>122</v>
      </c>
      <c r="H37" s="2" t="s">
        <v>129</v>
      </c>
      <c r="I37" s="2" t="s">
        <v>130</v>
      </c>
      <c r="J37" s="2">
        <v>64.8</v>
      </c>
      <c r="K37" s="2">
        <v>64</v>
      </c>
      <c r="L37" s="2">
        <v>64.4</v>
      </c>
      <c r="M37" s="2">
        <v>4</v>
      </c>
      <c r="N37" s="4">
        <v>84.02</v>
      </c>
      <c r="O37" s="4">
        <f t="shared" si="1"/>
        <v>72.24799999999999</v>
      </c>
      <c r="P37" s="5">
        <v>3</v>
      </c>
      <c r="Q37" s="7"/>
    </row>
    <row r="38" spans="1:17" ht="21">
      <c r="A38" s="2">
        <v>36</v>
      </c>
      <c r="B38" s="2" t="s">
        <v>131</v>
      </c>
      <c r="C38" s="2" t="s">
        <v>120</v>
      </c>
      <c r="D38" s="2" t="s">
        <v>20</v>
      </c>
      <c r="E38" s="2" t="s">
        <v>21</v>
      </c>
      <c r="F38" s="2" t="s">
        <v>121</v>
      </c>
      <c r="G38" s="2" t="s">
        <v>122</v>
      </c>
      <c r="H38" s="2" t="s">
        <v>132</v>
      </c>
      <c r="I38" s="2" t="s">
        <v>133</v>
      </c>
      <c r="J38" s="2">
        <v>66.4</v>
      </c>
      <c r="K38" s="2">
        <v>58.5</v>
      </c>
      <c r="L38" s="2">
        <v>62.45</v>
      </c>
      <c r="M38" s="2">
        <v>10</v>
      </c>
      <c r="N38" s="4">
        <v>83.66</v>
      </c>
      <c r="O38" s="4">
        <f t="shared" si="1"/>
        <v>70.934</v>
      </c>
      <c r="P38" s="5">
        <v>4</v>
      </c>
      <c r="Q38" s="7"/>
    </row>
    <row r="39" spans="1:17" ht="21">
      <c r="A39" s="2">
        <v>37</v>
      </c>
      <c r="B39" s="2" t="s">
        <v>134</v>
      </c>
      <c r="C39" s="2" t="s">
        <v>120</v>
      </c>
      <c r="D39" s="2" t="s">
        <v>20</v>
      </c>
      <c r="E39" s="2" t="s">
        <v>21</v>
      </c>
      <c r="F39" s="2" t="s">
        <v>121</v>
      </c>
      <c r="G39" s="2" t="s">
        <v>122</v>
      </c>
      <c r="H39" s="2" t="s">
        <v>135</v>
      </c>
      <c r="I39" s="2" t="s">
        <v>136</v>
      </c>
      <c r="J39" s="2">
        <v>55.2</v>
      </c>
      <c r="K39" s="2">
        <v>71.5</v>
      </c>
      <c r="L39" s="2">
        <v>63.35</v>
      </c>
      <c r="M39" s="2">
        <v>6</v>
      </c>
      <c r="N39" s="4">
        <v>82.07</v>
      </c>
      <c r="O39" s="4">
        <f t="shared" si="1"/>
        <v>70.838</v>
      </c>
      <c r="P39" s="5">
        <v>5</v>
      </c>
      <c r="Q39" s="7"/>
    </row>
    <row r="40" spans="1:17" ht="21">
      <c r="A40" s="2">
        <v>38</v>
      </c>
      <c r="B40" s="2" t="s">
        <v>137</v>
      </c>
      <c r="C40" s="2" t="s">
        <v>120</v>
      </c>
      <c r="D40" s="2" t="s">
        <v>20</v>
      </c>
      <c r="E40" s="2" t="s">
        <v>21</v>
      </c>
      <c r="F40" s="2" t="s">
        <v>121</v>
      </c>
      <c r="G40" s="2" t="s">
        <v>122</v>
      </c>
      <c r="H40" s="2" t="s">
        <v>138</v>
      </c>
      <c r="I40" s="2" t="s">
        <v>139</v>
      </c>
      <c r="J40" s="2">
        <v>60.8</v>
      </c>
      <c r="K40" s="2">
        <v>67</v>
      </c>
      <c r="L40" s="2">
        <v>63.9</v>
      </c>
      <c r="M40" s="2">
        <v>5</v>
      </c>
      <c r="N40" s="4">
        <v>80.51</v>
      </c>
      <c r="O40" s="4">
        <f t="shared" si="1"/>
        <v>70.544</v>
      </c>
      <c r="P40" s="5">
        <v>6</v>
      </c>
      <c r="Q40" s="7"/>
    </row>
    <row r="41" spans="1:17" ht="21">
      <c r="A41" s="2">
        <v>39</v>
      </c>
      <c r="B41" s="2" t="s">
        <v>140</v>
      </c>
      <c r="C41" s="2" t="s">
        <v>120</v>
      </c>
      <c r="D41" s="2" t="s">
        <v>20</v>
      </c>
      <c r="E41" s="2" t="s">
        <v>21</v>
      </c>
      <c r="F41" s="2" t="s">
        <v>121</v>
      </c>
      <c r="G41" s="2" t="s">
        <v>122</v>
      </c>
      <c r="H41" s="2" t="s">
        <v>141</v>
      </c>
      <c r="I41" s="2" t="s">
        <v>142</v>
      </c>
      <c r="J41" s="2">
        <v>63.2</v>
      </c>
      <c r="K41" s="2">
        <v>61.5</v>
      </c>
      <c r="L41" s="2">
        <v>62.35</v>
      </c>
      <c r="M41" s="2">
        <v>11</v>
      </c>
      <c r="N41" s="4">
        <v>82.68</v>
      </c>
      <c r="O41" s="4">
        <f t="shared" si="1"/>
        <v>70.482</v>
      </c>
      <c r="P41" s="5">
        <v>7</v>
      </c>
      <c r="Q41" s="7"/>
    </row>
    <row r="42" spans="1:17" ht="21">
      <c r="A42" s="2">
        <v>40</v>
      </c>
      <c r="B42" s="2" t="s">
        <v>143</v>
      </c>
      <c r="C42" s="2" t="s">
        <v>120</v>
      </c>
      <c r="D42" s="2" t="s">
        <v>20</v>
      </c>
      <c r="E42" s="2" t="s">
        <v>21</v>
      </c>
      <c r="F42" s="2" t="s">
        <v>121</v>
      </c>
      <c r="G42" s="2" t="s">
        <v>122</v>
      </c>
      <c r="H42" s="2" t="s">
        <v>144</v>
      </c>
      <c r="I42" s="2" t="s">
        <v>145</v>
      </c>
      <c r="J42" s="2">
        <v>60.8</v>
      </c>
      <c r="K42" s="2">
        <v>63.5</v>
      </c>
      <c r="L42" s="2">
        <v>62.15</v>
      </c>
      <c r="M42" s="2">
        <v>12</v>
      </c>
      <c r="N42" s="4">
        <v>82.15</v>
      </c>
      <c r="O42" s="4">
        <f t="shared" si="1"/>
        <v>70.15</v>
      </c>
      <c r="P42" s="5">
        <v>8</v>
      </c>
      <c r="Q42" s="7"/>
    </row>
    <row r="43" spans="1:17" ht="21">
      <c r="A43" s="2">
        <v>41</v>
      </c>
      <c r="B43" s="2" t="s">
        <v>146</v>
      </c>
      <c r="C43" s="2" t="s">
        <v>120</v>
      </c>
      <c r="D43" s="2" t="s">
        <v>20</v>
      </c>
      <c r="E43" s="2" t="s">
        <v>21</v>
      </c>
      <c r="F43" s="2" t="s">
        <v>121</v>
      </c>
      <c r="G43" s="2" t="s">
        <v>122</v>
      </c>
      <c r="H43" s="2" t="s">
        <v>147</v>
      </c>
      <c r="I43" s="2" t="s">
        <v>148</v>
      </c>
      <c r="J43" s="2">
        <v>71.2</v>
      </c>
      <c r="K43" s="2">
        <v>54.5</v>
      </c>
      <c r="L43" s="2">
        <v>62.85</v>
      </c>
      <c r="M43" s="2">
        <v>9</v>
      </c>
      <c r="N43" s="4">
        <v>80.88</v>
      </c>
      <c r="O43" s="4">
        <f t="shared" si="1"/>
        <v>70.062</v>
      </c>
      <c r="P43" s="5">
        <v>9</v>
      </c>
      <c r="Q43" s="7"/>
    </row>
    <row r="44" spans="1:17" ht="21">
      <c r="A44" s="2">
        <v>42</v>
      </c>
      <c r="B44" s="2" t="s">
        <v>149</v>
      </c>
      <c r="C44" s="2" t="s">
        <v>120</v>
      </c>
      <c r="D44" s="2" t="s">
        <v>20</v>
      </c>
      <c r="E44" s="2" t="s">
        <v>21</v>
      </c>
      <c r="F44" s="2" t="s">
        <v>121</v>
      </c>
      <c r="G44" s="2" t="s">
        <v>122</v>
      </c>
      <c r="H44" s="2" t="s">
        <v>150</v>
      </c>
      <c r="I44" s="2" t="s">
        <v>151</v>
      </c>
      <c r="J44" s="2">
        <v>60</v>
      </c>
      <c r="K44" s="2">
        <v>66.5</v>
      </c>
      <c r="L44" s="2">
        <v>63.25</v>
      </c>
      <c r="M44" s="2">
        <v>8</v>
      </c>
      <c r="N44" s="4">
        <v>79.42</v>
      </c>
      <c r="O44" s="4">
        <f t="shared" si="1"/>
        <v>69.71799999999999</v>
      </c>
      <c r="P44" s="5">
        <v>10</v>
      </c>
      <c r="Q44" s="7"/>
    </row>
    <row r="45" spans="1:17" ht="21">
      <c r="A45" s="2">
        <v>43</v>
      </c>
      <c r="B45" s="2" t="s">
        <v>152</v>
      </c>
      <c r="C45" s="2" t="s">
        <v>120</v>
      </c>
      <c r="D45" s="2" t="s">
        <v>20</v>
      </c>
      <c r="E45" s="2" t="s">
        <v>21</v>
      </c>
      <c r="F45" s="2" t="s">
        <v>121</v>
      </c>
      <c r="G45" s="2" t="s">
        <v>122</v>
      </c>
      <c r="H45" s="2" t="s">
        <v>153</v>
      </c>
      <c r="I45" s="2" t="s">
        <v>154</v>
      </c>
      <c r="J45" s="2">
        <v>64.8</v>
      </c>
      <c r="K45" s="2">
        <v>57</v>
      </c>
      <c r="L45" s="2">
        <v>60.9</v>
      </c>
      <c r="M45" s="2">
        <v>19</v>
      </c>
      <c r="N45" s="4">
        <v>82.14</v>
      </c>
      <c r="O45" s="4">
        <f t="shared" si="1"/>
        <v>69.396</v>
      </c>
      <c r="P45" s="5">
        <v>11</v>
      </c>
      <c r="Q45" s="7"/>
    </row>
    <row r="46" spans="1:17" ht="21">
      <c r="A46" s="2">
        <v>44</v>
      </c>
      <c r="B46" s="2" t="s">
        <v>155</v>
      </c>
      <c r="C46" s="2" t="s">
        <v>120</v>
      </c>
      <c r="D46" s="2" t="s">
        <v>20</v>
      </c>
      <c r="E46" s="2" t="s">
        <v>21</v>
      </c>
      <c r="F46" s="2" t="s">
        <v>121</v>
      </c>
      <c r="G46" s="2" t="s">
        <v>122</v>
      </c>
      <c r="H46" s="2" t="s">
        <v>156</v>
      </c>
      <c r="I46" s="2" t="s">
        <v>157</v>
      </c>
      <c r="J46" s="2">
        <v>65.6</v>
      </c>
      <c r="K46" s="2">
        <v>58</v>
      </c>
      <c r="L46" s="2">
        <v>61.8</v>
      </c>
      <c r="M46" s="2">
        <v>14</v>
      </c>
      <c r="N46" s="4">
        <v>80.29</v>
      </c>
      <c r="O46" s="4">
        <f t="shared" si="1"/>
        <v>69.196</v>
      </c>
      <c r="P46" s="5">
        <v>12</v>
      </c>
      <c r="Q46" s="7"/>
    </row>
    <row r="47" spans="1:17" ht="21">
      <c r="A47" s="2">
        <v>45</v>
      </c>
      <c r="B47" s="2" t="s">
        <v>158</v>
      </c>
      <c r="C47" s="2" t="s">
        <v>120</v>
      </c>
      <c r="D47" s="2" t="s">
        <v>20</v>
      </c>
      <c r="E47" s="2" t="s">
        <v>21</v>
      </c>
      <c r="F47" s="2" t="s">
        <v>121</v>
      </c>
      <c r="G47" s="2" t="s">
        <v>122</v>
      </c>
      <c r="H47" s="2" t="s">
        <v>159</v>
      </c>
      <c r="I47" s="2" t="s">
        <v>160</v>
      </c>
      <c r="J47" s="2">
        <v>56.8</v>
      </c>
      <c r="K47" s="2">
        <v>66</v>
      </c>
      <c r="L47" s="2">
        <v>61.4</v>
      </c>
      <c r="M47" s="2">
        <v>17</v>
      </c>
      <c r="N47" s="4">
        <v>80.88</v>
      </c>
      <c r="O47" s="4">
        <f t="shared" si="1"/>
        <v>69.192</v>
      </c>
      <c r="P47" s="5">
        <v>13</v>
      </c>
      <c r="Q47" s="7"/>
    </row>
    <row r="48" spans="1:17" ht="21">
      <c r="A48" s="2">
        <v>46</v>
      </c>
      <c r="B48" s="2" t="s">
        <v>161</v>
      </c>
      <c r="C48" s="2" t="s">
        <v>120</v>
      </c>
      <c r="D48" s="2" t="s">
        <v>20</v>
      </c>
      <c r="E48" s="2" t="s">
        <v>21</v>
      </c>
      <c r="F48" s="2" t="s">
        <v>121</v>
      </c>
      <c r="G48" s="2" t="s">
        <v>122</v>
      </c>
      <c r="H48" s="2" t="s">
        <v>162</v>
      </c>
      <c r="I48" s="2" t="s">
        <v>163</v>
      </c>
      <c r="J48" s="2">
        <v>51.2</v>
      </c>
      <c r="K48" s="2">
        <v>75.5</v>
      </c>
      <c r="L48" s="2">
        <v>63.35</v>
      </c>
      <c r="M48" s="2">
        <v>7</v>
      </c>
      <c r="N48" s="4">
        <v>77.8</v>
      </c>
      <c r="O48" s="4">
        <f t="shared" si="1"/>
        <v>69.13</v>
      </c>
      <c r="P48" s="5">
        <v>14</v>
      </c>
      <c r="Q48" s="7"/>
    </row>
    <row r="49" spans="1:17" ht="21">
      <c r="A49" s="2">
        <v>47</v>
      </c>
      <c r="B49" s="2" t="s">
        <v>164</v>
      </c>
      <c r="C49" s="2" t="s">
        <v>120</v>
      </c>
      <c r="D49" s="2" t="s">
        <v>20</v>
      </c>
      <c r="E49" s="2" t="s">
        <v>21</v>
      </c>
      <c r="F49" s="2" t="s">
        <v>121</v>
      </c>
      <c r="G49" s="2" t="s">
        <v>122</v>
      </c>
      <c r="H49" s="2" t="s">
        <v>165</v>
      </c>
      <c r="I49" s="2" t="s">
        <v>166</v>
      </c>
      <c r="J49" s="2">
        <v>56.8</v>
      </c>
      <c r="K49" s="2">
        <v>67</v>
      </c>
      <c r="L49" s="2">
        <v>61.9</v>
      </c>
      <c r="M49" s="2">
        <v>13</v>
      </c>
      <c r="N49" s="4">
        <v>79.96</v>
      </c>
      <c r="O49" s="4">
        <f t="shared" si="1"/>
        <v>69.124</v>
      </c>
      <c r="P49" s="5">
        <v>15</v>
      </c>
      <c r="Q49" s="7"/>
    </row>
    <row r="50" spans="1:17" ht="21">
      <c r="A50" s="2">
        <v>48</v>
      </c>
      <c r="B50" s="2" t="s">
        <v>167</v>
      </c>
      <c r="C50" s="2" t="s">
        <v>120</v>
      </c>
      <c r="D50" s="2" t="s">
        <v>20</v>
      </c>
      <c r="E50" s="2" t="s">
        <v>21</v>
      </c>
      <c r="F50" s="2" t="s">
        <v>121</v>
      </c>
      <c r="G50" s="2" t="s">
        <v>122</v>
      </c>
      <c r="H50" s="2" t="s">
        <v>168</v>
      </c>
      <c r="I50" s="2" t="s">
        <v>169</v>
      </c>
      <c r="J50" s="2">
        <v>54.4</v>
      </c>
      <c r="K50" s="2">
        <v>68.5</v>
      </c>
      <c r="L50" s="2">
        <v>61.45</v>
      </c>
      <c r="M50" s="2">
        <v>16</v>
      </c>
      <c r="N50" s="4">
        <v>79.89</v>
      </c>
      <c r="O50" s="4">
        <f t="shared" si="1"/>
        <v>68.826</v>
      </c>
      <c r="P50" s="5">
        <v>16</v>
      </c>
      <c r="Q50" s="7"/>
    </row>
    <row r="51" spans="1:17" ht="21">
      <c r="A51" s="2">
        <v>49</v>
      </c>
      <c r="B51" s="2" t="s">
        <v>170</v>
      </c>
      <c r="C51" s="2" t="s">
        <v>120</v>
      </c>
      <c r="D51" s="2" t="s">
        <v>20</v>
      </c>
      <c r="E51" s="2" t="s">
        <v>21</v>
      </c>
      <c r="F51" s="2" t="s">
        <v>121</v>
      </c>
      <c r="G51" s="2" t="s">
        <v>122</v>
      </c>
      <c r="H51" s="2" t="s">
        <v>171</v>
      </c>
      <c r="I51" s="2" t="s">
        <v>172</v>
      </c>
      <c r="J51" s="2">
        <v>53.6</v>
      </c>
      <c r="K51" s="2">
        <v>68</v>
      </c>
      <c r="L51" s="2">
        <v>60.8</v>
      </c>
      <c r="M51" s="2">
        <v>20</v>
      </c>
      <c r="N51" s="4">
        <v>80.29</v>
      </c>
      <c r="O51" s="4">
        <f t="shared" si="1"/>
        <v>68.596</v>
      </c>
      <c r="P51" s="5">
        <v>17</v>
      </c>
      <c r="Q51" s="7"/>
    </row>
    <row r="52" spans="1:17" ht="21">
      <c r="A52" s="2">
        <v>50</v>
      </c>
      <c r="B52" s="2" t="s">
        <v>173</v>
      </c>
      <c r="C52" s="2" t="s">
        <v>120</v>
      </c>
      <c r="D52" s="2" t="s">
        <v>20</v>
      </c>
      <c r="E52" s="2" t="s">
        <v>21</v>
      </c>
      <c r="F52" s="2" t="s">
        <v>121</v>
      </c>
      <c r="G52" s="2" t="s">
        <v>122</v>
      </c>
      <c r="H52" s="2" t="s">
        <v>174</v>
      </c>
      <c r="I52" s="2" t="s">
        <v>175</v>
      </c>
      <c r="J52" s="2">
        <v>51.2</v>
      </c>
      <c r="K52" s="2">
        <v>71.5</v>
      </c>
      <c r="L52" s="2">
        <v>61.35</v>
      </c>
      <c r="M52" s="2">
        <v>18</v>
      </c>
      <c r="N52" s="4">
        <v>78.88</v>
      </c>
      <c r="O52" s="4">
        <f t="shared" si="1"/>
        <v>68.362</v>
      </c>
      <c r="P52" s="5">
        <v>18</v>
      </c>
      <c r="Q52" s="7"/>
    </row>
    <row r="53" spans="1:17" ht="21">
      <c r="A53" s="2">
        <v>51</v>
      </c>
      <c r="B53" s="2" t="s">
        <v>176</v>
      </c>
      <c r="C53" s="2" t="s">
        <v>120</v>
      </c>
      <c r="D53" s="2" t="s">
        <v>20</v>
      </c>
      <c r="E53" s="2" t="s">
        <v>21</v>
      </c>
      <c r="F53" s="2" t="s">
        <v>121</v>
      </c>
      <c r="G53" s="2" t="s">
        <v>122</v>
      </c>
      <c r="H53" s="2" t="s">
        <v>177</v>
      </c>
      <c r="I53" s="2" t="s">
        <v>178</v>
      </c>
      <c r="J53" s="2">
        <v>57.6</v>
      </c>
      <c r="K53" s="2">
        <v>66</v>
      </c>
      <c r="L53" s="2">
        <v>61.8</v>
      </c>
      <c r="M53" s="2">
        <v>15</v>
      </c>
      <c r="N53" s="4">
        <v>77.72</v>
      </c>
      <c r="O53" s="4">
        <f t="shared" si="1"/>
        <v>68.168</v>
      </c>
      <c r="P53" s="5">
        <v>19</v>
      </c>
      <c r="Q53" s="7"/>
    </row>
    <row r="54" spans="1:17" ht="21">
      <c r="A54" s="2">
        <v>52</v>
      </c>
      <c r="B54" s="2" t="s">
        <v>179</v>
      </c>
      <c r="C54" s="2" t="s">
        <v>120</v>
      </c>
      <c r="D54" s="2" t="s">
        <v>20</v>
      </c>
      <c r="E54" s="2" t="s">
        <v>21</v>
      </c>
      <c r="F54" s="2" t="s">
        <v>121</v>
      </c>
      <c r="G54" s="2" t="s">
        <v>122</v>
      </c>
      <c r="H54" s="2">
        <v>11291104901</v>
      </c>
      <c r="I54" s="2">
        <v>21291104901</v>
      </c>
      <c r="J54" s="2">
        <v>63.2</v>
      </c>
      <c r="K54" s="2">
        <v>58</v>
      </c>
      <c r="L54" s="2">
        <v>60.6</v>
      </c>
      <c r="M54" s="2">
        <v>21</v>
      </c>
      <c r="N54" s="4">
        <v>0</v>
      </c>
      <c r="O54" s="4">
        <f t="shared" si="1"/>
        <v>36.36</v>
      </c>
      <c r="P54" s="5">
        <v>20</v>
      </c>
      <c r="Q54" s="7"/>
    </row>
    <row r="55" spans="1:17" ht="21">
      <c r="A55" s="2">
        <v>53</v>
      </c>
      <c r="B55" s="2" t="s">
        <v>180</v>
      </c>
      <c r="C55" s="2" t="s">
        <v>120</v>
      </c>
      <c r="D55" s="2" t="s">
        <v>20</v>
      </c>
      <c r="E55" s="2" t="s">
        <v>21</v>
      </c>
      <c r="F55" s="2" t="s">
        <v>181</v>
      </c>
      <c r="G55" s="2" t="s">
        <v>182</v>
      </c>
      <c r="H55" s="2" t="s">
        <v>183</v>
      </c>
      <c r="I55" s="2" t="s">
        <v>184</v>
      </c>
      <c r="J55" s="2">
        <v>64.8</v>
      </c>
      <c r="K55" s="2">
        <v>69</v>
      </c>
      <c r="L55" s="2">
        <v>66.9</v>
      </c>
      <c r="M55" s="2">
        <v>1</v>
      </c>
      <c r="N55" s="4">
        <v>83.41</v>
      </c>
      <c r="O55" s="4">
        <f t="shared" si="1"/>
        <v>73.50399999999999</v>
      </c>
      <c r="P55" s="5">
        <v>1</v>
      </c>
      <c r="Q55" s="7"/>
    </row>
    <row r="56" spans="1:17" ht="21">
      <c r="A56" s="2">
        <v>54</v>
      </c>
      <c r="B56" s="2" t="s">
        <v>185</v>
      </c>
      <c r="C56" s="2" t="s">
        <v>19</v>
      </c>
      <c r="D56" s="2" t="s">
        <v>20</v>
      </c>
      <c r="E56" s="2" t="s">
        <v>21</v>
      </c>
      <c r="F56" s="2" t="s">
        <v>181</v>
      </c>
      <c r="G56" s="2" t="s">
        <v>182</v>
      </c>
      <c r="H56" s="2" t="s">
        <v>186</v>
      </c>
      <c r="I56" s="2" t="s">
        <v>187</v>
      </c>
      <c r="J56" s="2">
        <v>68.8</v>
      </c>
      <c r="K56" s="2">
        <v>63</v>
      </c>
      <c r="L56" s="2">
        <v>65.9</v>
      </c>
      <c r="M56" s="2">
        <v>2</v>
      </c>
      <c r="N56" s="4">
        <v>83.55</v>
      </c>
      <c r="O56" s="4">
        <f t="shared" si="1"/>
        <v>72.96000000000001</v>
      </c>
      <c r="P56" s="5">
        <v>2</v>
      </c>
      <c r="Q56" s="7"/>
    </row>
    <row r="57" spans="1:17" ht="21">
      <c r="A57" s="2">
        <v>55</v>
      </c>
      <c r="B57" s="2" t="s">
        <v>188</v>
      </c>
      <c r="C57" s="2" t="s">
        <v>120</v>
      </c>
      <c r="D57" s="2" t="s">
        <v>20</v>
      </c>
      <c r="E57" s="2" t="s">
        <v>21</v>
      </c>
      <c r="F57" s="2" t="s">
        <v>181</v>
      </c>
      <c r="G57" s="2" t="s">
        <v>182</v>
      </c>
      <c r="H57" s="2" t="s">
        <v>189</v>
      </c>
      <c r="I57" s="2" t="s">
        <v>190</v>
      </c>
      <c r="J57" s="2">
        <v>60.8</v>
      </c>
      <c r="K57" s="2">
        <v>68.5</v>
      </c>
      <c r="L57" s="2">
        <v>64.65</v>
      </c>
      <c r="M57" s="2">
        <v>5</v>
      </c>
      <c r="N57" s="4">
        <v>82.82</v>
      </c>
      <c r="O57" s="4">
        <f t="shared" si="1"/>
        <v>71.918</v>
      </c>
      <c r="P57" s="5">
        <v>3</v>
      </c>
      <c r="Q57" s="7"/>
    </row>
    <row r="58" spans="1:17" ht="21">
      <c r="A58" s="2">
        <v>56</v>
      </c>
      <c r="B58" s="2" t="s">
        <v>191</v>
      </c>
      <c r="C58" s="2" t="s">
        <v>19</v>
      </c>
      <c r="D58" s="2" t="s">
        <v>20</v>
      </c>
      <c r="E58" s="2" t="s">
        <v>21</v>
      </c>
      <c r="F58" s="2" t="s">
        <v>181</v>
      </c>
      <c r="G58" s="2" t="s">
        <v>182</v>
      </c>
      <c r="H58" s="2" t="s">
        <v>192</v>
      </c>
      <c r="I58" s="2" t="s">
        <v>193</v>
      </c>
      <c r="J58" s="2">
        <v>72.8</v>
      </c>
      <c r="K58" s="2">
        <v>57.5</v>
      </c>
      <c r="L58" s="2">
        <v>65.15</v>
      </c>
      <c r="M58" s="2">
        <v>3</v>
      </c>
      <c r="N58" s="4">
        <v>81.62</v>
      </c>
      <c r="O58" s="4">
        <f t="shared" si="1"/>
        <v>71.738</v>
      </c>
      <c r="P58" s="5">
        <v>4</v>
      </c>
      <c r="Q58" s="7"/>
    </row>
    <row r="59" spans="1:17" ht="21">
      <c r="A59" s="2">
        <v>57</v>
      </c>
      <c r="B59" s="2" t="s">
        <v>194</v>
      </c>
      <c r="C59" s="2" t="s">
        <v>120</v>
      </c>
      <c r="D59" s="2" t="s">
        <v>20</v>
      </c>
      <c r="E59" s="2" t="s">
        <v>21</v>
      </c>
      <c r="F59" s="2" t="s">
        <v>181</v>
      </c>
      <c r="G59" s="2" t="s">
        <v>182</v>
      </c>
      <c r="H59" s="2" t="s">
        <v>195</v>
      </c>
      <c r="I59" s="2" t="s">
        <v>196</v>
      </c>
      <c r="J59" s="2">
        <v>50.4</v>
      </c>
      <c r="K59" s="2">
        <v>76.5</v>
      </c>
      <c r="L59" s="2">
        <v>63.45</v>
      </c>
      <c r="M59" s="2">
        <v>6</v>
      </c>
      <c r="N59" s="4">
        <v>82.72</v>
      </c>
      <c r="O59" s="4">
        <f t="shared" si="1"/>
        <v>71.158</v>
      </c>
      <c r="P59" s="5">
        <v>5</v>
      </c>
      <c r="Q59" s="7"/>
    </row>
    <row r="60" spans="1:17" ht="21">
      <c r="A60" s="2">
        <v>58</v>
      </c>
      <c r="B60" s="2" t="s">
        <v>197</v>
      </c>
      <c r="C60" s="2" t="s">
        <v>19</v>
      </c>
      <c r="D60" s="2" t="s">
        <v>20</v>
      </c>
      <c r="E60" s="2" t="s">
        <v>21</v>
      </c>
      <c r="F60" s="2" t="s">
        <v>181</v>
      </c>
      <c r="G60" s="2" t="s">
        <v>182</v>
      </c>
      <c r="H60" s="2" t="s">
        <v>198</v>
      </c>
      <c r="I60" s="2" t="s">
        <v>199</v>
      </c>
      <c r="J60" s="2">
        <v>64</v>
      </c>
      <c r="K60" s="2">
        <v>62</v>
      </c>
      <c r="L60" s="2">
        <v>63</v>
      </c>
      <c r="M60" s="2">
        <v>7</v>
      </c>
      <c r="N60" s="4">
        <v>81.55</v>
      </c>
      <c r="O60" s="4">
        <f t="shared" si="1"/>
        <v>70.41999999999999</v>
      </c>
      <c r="P60" s="5">
        <v>6</v>
      </c>
      <c r="Q60" s="7"/>
    </row>
    <row r="61" spans="1:17" ht="21">
      <c r="A61" s="2">
        <v>59</v>
      </c>
      <c r="B61" s="2" t="s">
        <v>200</v>
      </c>
      <c r="C61" s="2" t="s">
        <v>120</v>
      </c>
      <c r="D61" s="2" t="s">
        <v>20</v>
      </c>
      <c r="E61" s="2" t="s">
        <v>21</v>
      </c>
      <c r="F61" s="2" t="s">
        <v>181</v>
      </c>
      <c r="G61" s="2" t="s">
        <v>182</v>
      </c>
      <c r="H61" s="2" t="s">
        <v>201</v>
      </c>
      <c r="I61" s="2" t="s">
        <v>202</v>
      </c>
      <c r="J61" s="2">
        <v>68.8</v>
      </c>
      <c r="K61" s="2">
        <v>61</v>
      </c>
      <c r="L61" s="2">
        <v>64.9</v>
      </c>
      <c r="M61" s="2">
        <v>4</v>
      </c>
      <c r="N61" s="4">
        <v>78.04</v>
      </c>
      <c r="O61" s="4">
        <f t="shared" si="1"/>
        <v>70.156</v>
      </c>
      <c r="P61" s="5">
        <v>7</v>
      </c>
      <c r="Q61" s="7"/>
    </row>
    <row r="62" spans="1:17" ht="21">
      <c r="A62" s="2">
        <v>60</v>
      </c>
      <c r="B62" s="2" t="s">
        <v>203</v>
      </c>
      <c r="C62" s="2" t="s">
        <v>19</v>
      </c>
      <c r="D62" s="2" t="s">
        <v>20</v>
      </c>
      <c r="E62" s="2" t="s">
        <v>21</v>
      </c>
      <c r="F62" s="2" t="s">
        <v>181</v>
      </c>
      <c r="G62" s="2" t="s">
        <v>182</v>
      </c>
      <c r="H62" s="2" t="s">
        <v>204</v>
      </c>
      <c r="I62" s="2" t="s">
        <v>205</v>
      </c>
      <c r="J62" s="2">
        <v>67.2</v>
      </c>
      <c r="K62" s="2">
        <v>58</v>
      </c>
      <c r="L62" s="2">
        <v>62.6</v>
      </c>
      <c r="M62" s="2">
        <v>8</v>
      </c>
      <c r="N62" s="4">
        <v>81.11</v>
      </c>
      <c r="O62" s="4">
        <f t="shared" si="1"/>
        <v>70.004</v>
      </c>
      <c r="P62" s="5">
        <v>8</v>
      </c>
      <c r="Q62" s="7"/>
    </row>
    <row r="63" spans="1:17" ht="21">
      <c r="A63" s="2">
        <v>61</v>
      </c>
      <c r="B63" s="2" t="s">
        <v>206</v>
      </c>
      <c r="C63" s="2" t="s">
        <v>19</v>
      </c>
      <c r="D63" s="2" t="s">
        <v>20</v>
      </c>
      <c r="E63" s="2" t="s">
        <v>21</v>
      </c>
      <c r="F63" s="2" t="s">
        <v>181</v>
      </c>
      <c r="G63" s="2" t="s">
        <v>182</v>
      </c>
      <c r="H63" s="2" t="s">
        <v>207</v>
      </c>
      <c r="I63" s="2" t="s">
        <v>208</v>
      </c>
      <c r="J63" s="2">
        <v>59.2</v>
      </c>
      <c r="K63" s="2">
        <v>61</v>
      </c>
      <c r="L63" s="2">
        <v>60.1</v>
      </c>
      <c r="M63" s="2">
        <v>15</v>
      </c>
      <c r="N63" s="4">
        <v>82.62</v>
      </c>
      <c r="O63" s="4">
        <f t="shared" si="1"/>
        <v>69.108</v>
      </c>
      <c r="P63" s="5">
        <v>9</v>
      </c>
      <c r="Q63" s="7"/>
    </row>
    <row r="64" spans="1:17" ht="21">
      <c r="A64" s="2">
        <v>62</v>
      </c>
      <c r="B64" s="2" t="s">
        <v>209</v>
      </c>
      <c r="C64" s="2" t="s">
        <v>19</v>
      </c>
      <c r="D64" s="2" t="s">
        <v>20</v>
      </c>
      <c r="E64" s="2" t="s">
        <v>21</v>
      </c>
      <c r="F64" s="2" t="s">
        <v>181</v>
      </c>
      <c r="G64" s="2" t="s">
        <v>182</v>
      </c>
      <c r="H64" s="2" t="s">
        <v>210</v>
      </c>
      <c r="I64" s="2" t="s">
        <v>211</v>
      </c>
      <c r="J64" s="2">
        <v>59.2</v>
      </c>
      <c r="K64" s="2">
        <v>61.5</v>
      </c>
      <c r="L64" s="2">
        <v>60.35</v>
      </c>
      <c r="M64" s="2">
        <v>13</v>
      </c>
      <c r="N64" s="4">
        <v>82.1</v>
      </c>
      <c r="O64" s="4">
        <f t="shared" si="1"/>
        <v>69.05</v>
      </c>
      <c r="P64" s="5">
        <v>10</v>
      </c>
      <c r="Q64" s="7"/>
    </row>
    <row r="65" spans="1:17" ht="21">
      <c r="A65" s="2">
        <v>63</v>
      </c>
      <c r="B65" s="2" t="s">
        <v>212</v>
      </c>
      <c r="C65" s="2" t="s">
        <v>120</v>
      </c>
      <c r="D65" s="2" t="s">
        <v>20</v>
      </c>
      <c r="E65" s="2" t="s">
        <v>21</v>
      </c>
      <c r="F65" s="2" t="s">
        <v>181</v>
      </c>
      <c r="G65" s="2" t="s">
        <v>182</v>
      </c>
      <c r="H65" s="2" t="s">
        <v>213</v>
      </c>
      <c r="I65" s="2" t="s">
        <v>214</v>
      </c>
      <c r="J65" s="2">
        <v>59.2</v>
      </c>
      <c r="K65" s="2">
        <v>65</v>
      </c>
      <c r="L65" s="2">
        <v>62.1</v>
      </c>
      <c r="M65" s="2">
        <v>10</v>
      </c>
      <c r="N65" s="4">
        <v>78.75</v>
      </c>
      <c r="O65" s="4">
        <f t="shared" si="1"/>
        <v>68.75999999999999</v>
      </c>
      <c r="P65" s="5">
        <v>11</v>
      </c>
      <c r="Q65" s="7"/>
    </row>
    <row r="66" spans="1:17" ht="21">
      <c r="A66" s="2">
        <v>64</v>
      </c>
      <c r="B66" s="2" t="s">
        <v>215</v>
      </c>
      <c r="C66" s="2" t="s">
        <v>19</v>
      </c>
      <c r="D66" s="2" t="s">
        <v>20</v>
      </c>
      <c r="E66" s="2" t="s">
        <v>21</v>
      </c>
      <c r="F66" s="2" t="s">
        <v>181</v>
      </c>
      <c r="G66" s="2" t="s">
        <v>182</v>
      </c>
      <c r="H66" s="2" t="s">
        <v>216</v>
      </c>
      <c r="I66" s="2" t="s">
        <v>217</v>
      </c>
      <c r="J66" s="2">
        <v>54.4</v>
      </c>
      <c r="K66" s="2">
        <v>66</v>
      </c>
      <c r="L66" s="2">
        <v>60.2</v>
      </c>
      <c r="M66" s="2">
        <v>14</v>
      </c>
      <c r="N66" s="4">
        <v>81.2</v>
      </c>
      <c r="O66" s="4">
        <f t="shared" si="1"/>
        <v>68.6</v>
      </c>
      <c r="P66" s="5">
        <v>12</v>
      </c>
      <c r="Q66" s="7"/>
    </row>
    <row r="67" spans="1:17" ht="21">
      <c r="A67" s="2">
        <v>65</v>
      </c>
      <c r="B67" s="2" t="s">
        <v>218</v>
      </c>
      <c r="C67" s="2" t="s">
        <v>120</v>
      </c>
      <c r="D67" s="2" t="s">
        <v>20</v>
      </c>
      <c r="E67" s="2" t="s">
        <v>21</v>
      </c>
      <c r="F67" s="2" t="s">
        <v>181</v>
      </c>
      <c r="G67" s="2" t="s">
        <v>182</v>
      </c>
      <c r="H67" s="2" t="s">
        <v>219</v>
      </c>
      <c r="I67" s="2" t="s">
        <v>220</v>
      </c>
      <c r="J67" s="2">
        <v>54.4</v>
      </c>
      <c r="K67" s="2">
        <v>62</v>
      </c>
      <c r="L67" s="2">
        <v>58.2</v>
      </c>
      <c r="M67" s="2">
        <v>17</v>
      </c>
      <c r="N67" s="4">
        <v>83.02</v>
      </c>
      <c r="O67" s="4">
        <f t="shared" si="1"/>
        <v>68.128</v>
      </c>
      <c r="P67" s="5">
        <v>13</v>
      </c>
      <c r="Q67" s="7"/>
    </row>
    <row r="68" spans="1:17" ht="21">
      <c r="A68" s="2">
        <v>66</v>
      </c>
      <c r="B68" s="2" t="s">
        <v>221</v>
      </c>
      <c r="C68" s="2" t="s">
        <v>19</v>
      </c>
      <c r="D68" s="2" t="s">
        <v>20</v>
      </c>
      <c r="E68" s="2" t="s">
        <v>21</v>
      </c>
      <c r="F68" s="2" t="s">
        <v>181</v>
      </c>
      <c r="G68" s="2" t="s">
        <v>182</v>
      </c>
      <c r="H68" s="2" t="s">
        <v>222</v>
      </c>
      <c r="I68" s="2" t="s">
        <v>223</v>
      </c>
      <c r="J68" s="2">
        <v>63.2</v>
      </c>
      <c r="K68" s="2">
        <v>57.5</v>
      </c>
      <c r="L68" s="2">
        <v>60.35</v>
      </c>
      <c r="M68" s="2">
        <v>12</v>
      </c>
      <c r="N68" s="4">
        <v>79.1</v>
      </c>
      <c r="O68" s="4">
        <f>SUM(L68*0.6+N68*0.4)</f>
        <v>67.85</v>
      </c>
      <c r="P68" s="5">
        <v>14</v>
      </c>
      <c r="Q68" s="7"/>
    </row>
    <row r="69" spans="1:17" ht="21">
      <c r="A69" s="2">
        <v>67</v>
      </c>
      <c r="B69" s="2" t="s">
        <v>224</v>
      </c>
      <c r="C69" s="2" t="s">
        <v>120</v>
      </c>
      <c r="D69" s="2" t="s">
        <v>20</v>
      </c>
      <c r="E69" s="2" t="s">
        <v>21</v>
      </c>
      <c r="F69" s="2" t="s">
        <v>181</v>
      </c>
      <c r="G69" s="2" t="s">
        <v>182</v>
      </c>
      <c r="H69" s="2" t="s">
        <v>225</v>
      </c>
      <c r="I69" s="2" t="s">
        <v>226</v>
      </c>
      <c r="J69" s="2">
        <v>56.8</v>
      </c>
      <c r="K69" s="2">
        <v>57.5</v>
      </c>
      <c r="L69" s="2">
        <v>57.15</v>
      </c>
      <c r="M69" s="2">
        <v>24</v>
      </c>
      <c r="N69" s="4">
        <v>83.71</v>
      </c>
      <c r="O69" s="4">
        <f>SUM(L69*0.6+N69*0.4)</f>
        <v>67.774</v>
      </c>
      <c r="P69" s="5">
        <v>15</v>
      </c>
      <c r="Q69" s="7"/>
    </row>
    <row r="70" spans="1:17" ht="21">
      <c r="A70" s="2">
        <v>68</v>
      </c>
      <c r="B70" s="2" t="s">
        <v>227</v>
      </c>
      <c r="C70" s="2" t="s">
        <v>120</v>
      </c>
      <c r="D70" s="2" t="s">
        <v>20</v>
      </c>
      <c r="E70" s="2" t="s">
        <v>21</v>
      </c>
      <c r="F70" s="2" t="s">
        <v>181</v>
      </c>
      <c r="G70" s="2" t="s">
        <v>182</v>
      </c>
      <c r="H70" s="2" t="s">
        <v>228</v>
      </c>
      <c r="I70" s="2" t="s">
        <v>229</v>
      </c>
      <c r="J70" s="2">
        <v>60.8</v>
      </c>
      <c r="K70" s="2">
        <v>60</v>
      </c>
      <c r="L70" s="2">
        <v>60.4</v>
      </c>
      <c r="M70" s="2">
        <v>11</v>
      </c>
      <c r="N70" s="4">
        <v>78.56</v>
      </c>
      <c r="O70" s="4">
        <f>SUM(L70*0.6+N70*0.4)</f>
        <v>67.664</v>
      </c>
      <c r="P70" s="5">
        <v>16</v>
      </c>
      <c r="Q70" s="7"/>
    </row>
    <row r="71" spans="1:17" ht="21">
      <c r="A71" s="2">
        <v>69</v>
      </c>
      <c r="B71" s="2" t="s">
        <v>230</v>
      </c>
      <c r="C71" s="2" t="s">
        <v>120</v>
      </c>
      <c r="D71" s="2" t="s">
        <v>20</v>
      </c>
      <c r="E71" s="2" t="s">
        <v>21</v>
      </c>
      <c r="F71" s="2" t="s">
        <v>181</v>
      </c>
      <c r="G71" s="2" t="s">
        <v>182</v>
      </c>
      <c r="H71" s="2" t="s">
        <v>231</v>
      </c>
      <c r="I71" s="2" t="s">
        <v>232</v>
      </c>
      <c r="J71" s="2">
        <v>52</v>
      </c>
      <c r="K71" s="2">
        <v>64</v>
      </c>
      <c r="L71" s="2">
        <v>58</v>
      </c>
      <c r="M71" s="2">
        <v>18</v>
      </c>
      <c r="N71" s="4">
        <v>81.77</v>
      </c>
      <c r="O71" s="4">
        <f>SUM(L71*0.6+N71*0.4)</f>
        <v>67.508</v>
      </c>
      <c r="P71" s="5">
        <v>17</v>
      </c>
      <c r="Q71" s="7"/>
    </row>
    <row r="72" spans="1:17" ht="21">
      <c r="A72" s="2">
        <v>70</v>
      </c>
      <c r="B72" s="2" t="s">
        <v>233</v>
      </c>
      <c r="C72" s="2" t="s">
        <v>19</v>
      </c>
      <c r="D72" s="2" t="s">
        <v>20</v>
      </c>
      <c r="E72" s="2" t="s">
        <v>21</v>
      </c>
      <c r="F72" s="2" t="s">
        <v>181</v>
      </c>
      <c r="G72" s="2" t="s">
        <v>182</v>
      </c>
      <c r="H72" s="2" t="s">
        <v>234</v>
      </c>
      <c r="I72" s="2" t="s">
        <v>235</v>
      </c>
      <c r="J72" s="2">
        <v>63.2</v>
      </c>
      <c r="K72" s="2">
        <v>54.5</v>
      </c>
      <c r="L72" s="2">
        <v>58.85</v>
      </c>
      <c r="M72" s="2">
        <v>16</v>
      </c>
      <c r="N72" s="4">
        <v>78.71</v>
      </c>
      <c r="O72" s="4">
        <f>SUM(L72*0.6+N72*0.4)</f>
        <v>66.794</v>
      </c>
      <c r="P72" s="5">
        <v>18</v>
      </c>
      <c r="Q72" s="7"/>
    </row>
    <row r="73" spans="1:17" ht="21">
      <c r="A73" s="2">
        <v>71</v>
      </c>
      <c r="B73" s="2" t="s">
        <v>236</v>
      </c>
      <c r="C73" s="2" t="s">
        <v>120</v>
      </c>
      <c r="D73" s="2" t="s">
        <v>20</v>
      </c>
      <c r="E73" s="2" t="s">
        <v>21</v>
      </c>
      <c r="F73" s="2" t="s">
        <v>181</v>
      </c>
      <c r="G73" s="2" t="s">
        <v>182</v>
      </c>
      <c r="H73" s="2" t="s">
        <v>237</v>
      </c>
      <c r="I73" s="2" t="s">
        <v>238</v>
      </c>
      <c r="J73" s="2">
        <v>52.8</v>
      </c>
      <c r="K73" s="2">
        <v>63</v>
      </c>
      <c r="L73" s="2">
        <v>57.9</v>
      </c>
      <c r="M73" s="2">
        <v>19</v>
      </c>
      <c r="N73" s="4">
        <v>79.64</v>
      </c>
      <c r="O73" s="4">
        <f>SUM(L73*0.6+N73*0.4)</f>
        <v>66.596</v>
      </c>
      <c r="P73" s="5">
        <v>19</v>
      </c>
      <c r="Q73" s="7"/>
    </row>
    <row r="74" spans="1:17" ht="21">
      <c r="A74" s="2">
        <v>72</v>
      </c>
      <c r="B74" s="2" t="s">
        <v>239</v>
      </c>
      <c r="C74" s="2" t="s">
        <v>19</v>
      </c>
      <c r="D74" s="2" t="s">
        <v>20</v>
      </c>
      <c r="E74" s="2" t="s">
        <v>21</v>
      </c>
      <c r="F74" s="2" t="s">
        <v>181</v>
      </c>
      <c r="G74" s="2" t="s">
        <v>182</v>
      </c>
      <c r="H74" s="2" t="s">
        <v>240</v>
      </c>
      <c r="I74" s="2" t="s">
        <v>241</v>
      </c>
      <c r="J74" s="2">
        <v>53.6</v>
      </c>
      <c r="K74" s="2">
        <v>59.5</v>
      </c>
      <c r="L74" s="2">
        <v>56.55</v>
      </c>
      <c r="M74" s="2">
        <v>26</v>
      </c>
      <c r="N74" s="4">
        <v>81.64</v>
      </c>
      <c r="O74" s="4">
        <f>SUM(L74*0.6+N74*0.4)</f>
        <v>66.586</v>
      </c>
      <c r="P74" s="5">
        <v>20</v>
      </c>
      <c r="Q74" s="7"/>
    </row>
    <row r="75" spans="1:17" ht="21">
      <c r="A75" s="2">
        <v>73</v>
      </c>
      <c r="B75" s="2" t="s">
        <v>242</v>
      </c>
      <c r="C75" s="2" t="s">
        <v>120</v>
      </c>
      <c r="D75" s="2" t="s">
        <v>20</v>
      </c>
      <c r="E75" s="2" t="s">
        <v>21</v>
      </c>
      <c r="F75" s="2" t="s">
        <v>181</v>
      </c>
      <c r="G75" s="2" t="s">
        <v>182</v>
      </c>
      <c r="H75" s="2" t="s">
        <v>243</v>
      </c>
      <c r="I75" s="2" t="s">
        <v>244</v>
      </c>
      <c r="J75" s="2">
        <v>58.4</v>
      </c>
      <c r="K75" s="2">
        <v>54.5</v>
      </c>
      <c r="L75" s="2">
        <v>56.45</v>
      </c>
      <c r="M75" s="2">
        <v>27</v>
      </c>
      <c r="N75" s="4">
        <v>80.61</v>
      </c>
      <c r="O75" s="4">
        <f>SUM(L75*0.6+N75*0.4)</f>
        <v>66.114</v>
      </c>
      <c r="P75" s="5">
        <v>21</v>
      </c>
      <c r="Q75" s="7"/>
    </row>
    <row r="76" spans="1:17" ht="21">
      <c r="A76" s="2">
        <v>74</v>
      </c>
      <c r="B76" s="2" t="s">
        <v>245</v>
      </c>
      <c r="C76" s="2" t="s">
        <v>19</v>
      </c>
      <c r="D76" s="2" t="s">
        <v>20</v>
      </c>
      <c r="E76" s="2" t="s">
        <v>21</v>
      </c>
      <c r="F76" s="2" t="s">
        <v>181</v>
      </c>
      <c r="G76" s="2" t="s">
        <v>182</v>
      </c>
      <c r="H76" s="2" t="s">
        <v>246</v>
      </c>
      <c r="I76" s="2" t="s">
        <v>247</v>
      </c>
      <c r="J76" s="2">
        <v>56.8</v>
      </c>
      <c r="K76" s="2">
        <v>57</v>
      </c>
      <c r="L76" s="2">
        <v>56.9</v>
      </c>
      <c r="M76" s="2">
        <v>25</v>
      </c>
      <c r="N76" s="4">
        <v>79.77</v>
      </c>
      <c r="O76" s="4">
        <f>SUM(L76*0.6+N76*0.4)</f>
        <v>66.048</v>
      </c>
      <c r="P76" s="5">
        <v>22</v>
      </c>
      <c r="Q76" s="7"/>
    </row>
    <row r="77" spans="1:17" ht="21">
      <c r="A77" s="2">
        <v>75</v>
      </c>
      <c r="B77" s="2" t="s">
        <v>248</v>
      </c>
      <c r="C77" s="2" t="s">
        <v>19</v>
      </c>
      <c r="D77" s="2" t="s">
        <v>20</v>
      </c>
      <c r="E77" s="2" t="s">
        <v>21</v>
      </c>
      <c r="F77" s="2" t="s">
        <v>181</v>
      </c>
      <c r="G77" s="2" t="s">
        <v>182</v>
      </c>
      <c r="H77" s="2" t="s">
        <v>249</v>
      </c>
      <c r="I77" s="2" t="s">
        <v>250</v>
      </c>
      <c r="J77" s="2">
        <v>59.2</v>
      </c>
      <c r="K77" s="2">
        <v>56</v>
      </c>
      <c r="L77" s="2">
        <v>57.6</v>
      </c>
      <c r="M77" s="2">
        <v>21</v>
      </c>
      <c r="N77" s="4">
        <v>78.6</v>
      </c>
      <c r="O77" s="4">
        <f>SUM(L77*0.6+N77*0.4)</f>
        <v>66</v>
      </c>
      <c r="P77" s="5">
        <v>23</v>
      </c>
      <c r="Q77" s="7"/>
    </row>
    <row r="78" spans="1:17" ht="21">
      <c r="A78" s="2">
        <v>76</v>
      </c>
      <c r="B78" s="2" t="s">
        <v>251</v>
      </c>
      <c r="C78" s="2" t="s">
        <v>19</v>
      </c>
      <c r="D78" s="2" t="s">
        <v>20</v>
      </c>
      <c r="E78" s="2" t="s">
        <v>21</v>
      </c>
      <c r="F78" s="2" t="s">
        <v>181</v>
      </c>
      <c r="G78" s="2" t="s">
        <v>182</v>
      </c>
      <c r="H78" s="2" t="s">
        <v>252</v>
      </c>
      <c r="I78" s="2" t="s">
        <v>253</v>
      </c>
      <c r="J78" s="2">
        <v>52.8</v>
      </c>
      <c r="K78" s="2">
        <v>59.5</v>
      </c>
      <c r="L78" s="2">
        <v>56.15</v>
      </c>
      <c r="M78" s="2">
        <v>28</v>
      </c>
      <c r="N78" s="4">
        <v>80.46</v>
      </c>
      <c r="O78" s="4">
        <f>SUM(L78*0.6+N78*0.4)</f>
        <v>65.874</v>
      </c>
      <c r="P78" s="5">
        <v>24</v>
      </c>
      <c r="Q78" s="7"/>
    </row>
    <row r="79" spans="1:17" ht="21">
      <c r="A79" s="2">
        <v>77</v>
      </c>
      <c r="B79" s="2" t="s">
        <v>254</v>
      </c>
      <c r="C79" s="2" t="s">
        <v>19</v>
      </c>
      <c r="D79" s="2" t="s">
        <v>20</v>
      </c>
      <c r="E79" s="2" t="s">
        <v>21</v>
      </c>
      <c r="F79" s="2" t="s">
        <v>181</v>
      </c>
      <c r="G79" s="2" t="s">
        <v>182</v>
      </c>
      <c r="H79" s="2" t="s">
        <v>255</v>
      </c>
      <c r="I79" s="2" t="s">
        <v>256</v>
      </c>
      <c r="J79" s="2">
        <v>57.6</v>
      </c>
      <c r="K79" s="2">
        <v>58</v>
      </c>
      <c r="L79" s="2">
        <v>57.8</v>
      </c>
      <c r="M79" s="2">
        <v>20</v>
      </c>
      <c r="N79" s="4">
        <v>77.64</v>
      </c>
      <c r="O79" s="4">
        <f>SUM(L79*0.6+N79*0.4)</f>
        <v>65.736</v>
      </c>
      <c r="P79" s="5">
        <v>25</v>
      </c>
      <c r="Q79" s="7"/>
    </row>
    <row r="80" spans="1:17" ht="21">
      <c r="A80" s="2">
        <v>78</v>
      </c>
      <c r="B80" s="2" t="s">
        <v>257</v>
      </c>
      <c r="C80" s="2" t="s">
        <v>19</v>
      </c>
      <c r="D80" s="2" t="s">
        <v>20</v>
      </c>
      <c r="E80" s="2" t="s">
        <v>21</v>
      </c>
      <c r="F80" s="2" t="s">
        <v>181</v>
      </c>
      <c r="G80" s="2" t="s">
        <v>182</v>
      </c>
      <c r="H80" s="2">
        <v>11291105221</v>
      </c>
      <c r="I80" s="2">
        <v>21291105221</v>
      </c>
      <c r="J80" s="2">
        <v>49.6</v>
      </c>
      <c r="K80" s="2">
        <v>60.5</v>
      </c>
      <c r="L80" s="2">
        <v>55.05</v>
      </c>
      <c r="M80" s="2">
        <v>30</v>
      </c>
      <c r="N80" s="4">
        <v>79.41</v>
      </c>
      <c r="O80" s="4">
        <f>SUM(L80*0.6+N80*0.4)</f>
        <v>64.794</v>
      </c>
      <c r="P80" s="5">
        <v>26</v>
      </c>
      <c r="Q80" s="7"/>
    </row>
    <row r="81" spans="1:17" ht="21">
      <c r="A81" s="2">
        <v>79</v>
      </c>
      <c r="B81" s="2" t="s">
        <v>258</v>
      </c>
      <c r="C81" s="2" t="s">
        <v>19</v>
      </c>
      <c r="D81" s="2" t="s">
        <v>20</v>
      </c>
      <c r="E81" s="2" t="s">
        <v>21</v>
      </c>
      <c r="F81" s="2" t="s">
        <v>181</v>
      </c>
      <c r="G81" s="2" t="s">
        <v>182</v>
      </c>
      <c r="H81" s="2">
        <v>11291105205</v>
      </c>
      <c r="I81" s="2">
        <v>21291105205</v>
      </c>
      <c r="J81" s="2">
        <v>57.6</v>
      </c>
      <c r="K81" s="2">
        <v>51</v>
      </c>
      <c r="L81" s="2">
        <v>54.3</v>
      </c>
      <c r="M81" s="2">
        <v>31</v>
      </c>
      <c r="N81" s="4">
        <v>79.73</v>
      </c>
      <c r="O81" s="4">
        <f>SUM(L81*0.6+N81*0.4)</f>
        <v>64.47200000000001</v>
      </c>
      <c r="P81" s="5">
        <v>27</v>
      </c>
      <c r="Q81" s="7"/>
    </row>
    <row r="82" spans="1:17" ht="21">
      <c r="A82" s="2">
        <v>80</v>
      </c>
      <c r="B82" s="2" t="s">
        <v>259</v>
      </c>
      <c r="C82" s="2" t="s">
        <v>19</v>
      </c>
      <c r="D82" s="2" t="s">
        <v>20</v>
      </c>
      <c r="E82" s="2" t="s">
        <v>21</v>
      </c>
      <c r="F82" s="2" t="s">
        <v>181</v>
      </c>
      <c r="G82" s="2" t="s">
        <v>182</v>
      </c>
      <c r="H82" s="2" t="s">
        <v>260</v>
      </c>
      <c r="I82" s="2" t="s">
        <v>261</v>
      </c>
      <c r="J82" s="2">
        <v>64</v>
      </c>
      <c r="K82" s="2">
        <v>51</v>
      </c>
      <c r="L82" s="2">
        <v>57.5</v>
      </c>
      <c r="M82" s="2">
        <v>22</v>
      </c>
      <c r="N82" s="4">
        <v>0</v>
      </c>
      <c r="O82" s="4">
        <f>SUM(L82*0.6+N82*0.4)</f>
        <v>34.5</v>
      </c>
      <c r="P82" s="5">
        <v>28</v>
      </c>
      <c r="Q82" s="7"/>
    </row>
  </sheetData>
  <sheetProtection/>
  <mergeCells count="1">
    <mergeCell ref="A1:Q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2016-06-22T02:34:26Z</dcterms:created>
  <dcterms:modified xsi:type="dcterms:W3CDTF">2016-06-22T07:02:37Z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