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900" windowHeight="59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Sheet1!$1:2</definedName>
  </definedNames>
  <calcPr calcId="144525"/>
</workbook>
</file>

<file path=xl/calcChain.xml><?xml version="1.0" encoding="utf-8"?>
<calcChain xmlns="http://schemas.openxmlformats.org/spreadsheetml/2006/main">
  <c r="J341" i="1"/>
  <c r="G341"/>
  <c r="J340"/>
  <c r="I340"/>
  <c r="G340"/>
  <c r="J339"/>
  <c r="I339"/>
  <c r="G339"/>
  <c r="J338"/>
  <c r="I338"/>
  <c r="G338"/>
  <c r="J337"/>
  <c r="I337"/>
  <c r="G337"/>
  <c r="J336"/>
  <c r="I336"/>
  <c r="G336"/>
  <c r="J335"/>
  <c r="I335"/>
  <c r="G335"/>
  <c r="J334"/>
  <c r="I334"/>
  <c r="G334"/>
  <c r="J333"/>
  <c r="I333"/>
  <c r="G333"/>
  <c r="J332"/>
  <c r="I332"/>
  <c r="G332"/>
  <c r="J331"/>
  <c r="I331"/>
  <c r="G331"/>
  <c r="J330"/>
  <c r="G330"/>
  <c r="J329"/>
  <c r="I329"/>
  <c r="G329"/>
  <c r="J328"/>
  <c r="I328"/>
  <c r="G328"/>
  <c r="J327"/>
  <c r="I327"/>
  <c r="G327"/>
  <c r="J326"/>
  <c r="I326"/>
  <c r="G326"/>
  <c r="J325"/>
  <c r="I325"/>
  <c r="G325"/>
  <c r="J324"/>
  <c r="I324"/>
  <c r="G324"/>
  <c r="J323"/>
  <c r="I323"/>
  <c r="G323"/>
  <c r="J322"/>
  <c r="G322"/>
  <c r="J321"/>
  <c r="I321"/>
  <c r="G321"/>
  <c r="J320"/>
  <c r="I320"/>
  <c r="G320"/>
  <c r="J319"/>
  <c r="I319"/>
  <c r="G319"/>
  <c r="J318"/>
  <c r="I318"/>
  <c r="G318"/>
  <c r="J317"/>
  <c r="I317"/>
  <c r="G317"/>
  <c r="J316"/>
  <c r="I316"/>
  <c r="G316"/>
  <c r="J315"/>
  <c r="I315"/>
  <c r="G315"/>
  <c r="J314"/>
  <c r="I314"/>
  <c r="G314"/>
  <c r="J313"/>
  <c r="I313"/>
  <c r="G313"/>
  <c r="J312"/>
  <c r="G312"/>
  <c r="J311"/>
  <c r="G311"/>
  <c r="J310"/>
  <c r="G310"/>
  <c r="J309"/>
  <c r="I309"/>
  <c r="G309"/>
  <c r="J308"/>
  <c r="I308"/>
  <c r="G308"/>
  <c r="J307"/>
  <c r="I307"/>
  <c r="G307"/>
  <c r="J306"/>
  <c r="I306"/>
  <c r="G306"/>
  <c r="J305"/>
  <c r="I305"/>
  <c r="G305"/>
  <c r="J304"/>
  <c r="I304"/>
  <c r="G304"/>
  <c r="J303"/>
  <c r="I303"/>
  <c r="G303"/>
  <c r="J302"/>
  <c r="I302"/>
  <c r="G302"/>
  <c r="J301"/>
  <c r="I301"/>
  <c r="G301"/>
  <c r="J300"/>
  <c r="G300"/>
  <c r="J299"/>
  <c r="G299"/>
  <c r="J298"/>
  <c r="I298"/>
  <c r="G298"/>
  <c r="J297"/>
  <c r="I297"/>
  <c r="G297"/>
  <c r="J296"/>
  <c r="I296"/>
  <c r="G296"/>
  <c r="J295"/>
  <c r="I295"/>
  <c r="G295"/>
  <c r="J294"/>
  <c r="G294"/>
  <c r="J293"/>
  <c r="I293"/>
  <c r="G293"/>
  <c r="J292"/>
  <c r="I292"/>
  <c r="G292"/>
  <c r="J291"/>
  <c r="I291"/>
  <c r="G291"/>
  <c r="J290"/>
  <c r="I290"/>
  <c r="G290"/>
  <c r="J289"/>
  <c r="I289"/>
  <c r="G289"/>
  <c r="J288"/>
  <c r="I288"/>
  <c r="G288"/>
  <c r="J287"/>
  <c r="I287"/>
  <c r="G287"/>
  <c r="J286"/>
  <c r="I286"/>
  <c r="G286"/>
  <c r="J285"/>
  <c r="I285"/>
  <c r="G285"/>
  <c r="J283"/>
  <c r="G283"/>
  <c r="J282"/>
  <c r="G282"/>
  <c r="J281"/>
  <c r="G281"/>
  <c r="J280"/>
  <c r="G280"/>
  <c r="J279"/>
  <c r="G279"/>
  <c r="J278"/>
  <c r="I278"/>
  <c r="G278"/>
  <c r="J277"/>
  <c r="I277"/>
  <c r="G277"/>
  <c r="J276"/>
  <c r="I276"/>
  <c r="G276"/>
  <c r="J275"/>
  <c r="I275"/>
  <c r="G275"/>
  <c r="J274"/>
  <c r="I274"/>
  <c r="G274"/>
  <c r="J273"/>
  <c r="I273"/>
  <c r="G273"/>
  <c r="J272"/>
  <c r="I272"/>
  <c r="G272"/>
  <c r="J271"/>
  <c r="I271"/>
  <c r="G271"/>
  <c r="J270"/>
  <c r="I270"/>
  <c r="G270"/>
  <c r="J269"/>
  <c r="I269"/>
  <c r="G269"/>
  <c r="J268"/>
  <c r="I268"/>
  <c r="G268"/>
  <c r="J267"/>
  <c r="I267"/>
  <c r="G267"/>
  <c r="J266"/>
  <c r="I266"/>
  <c r="G266"/>
  <c r="J265"/>
  <c r="I265"/>
  <c r="G265"/>
  <c r="J264"/>
  <c r="I264"/>
  <c r="G264"/>
  <c r="J263"/>
  <c r="I263"/>
  <c r="G263"/>
  <c r="J262"/>
  <c r="I262"/>
  <c r="G262"/>
  <c r="J261"/>
  <c r="I261"/>
  <c r="G261"/>
  <c r="J260"/>
  <c r="I260"/>
  <c r="G260"/>
  <c r="J259"/>
  <c r="I259"/>
  <c r="G259"/>
  <c r="J258"/>
  <c r="I258"/>
  <c r="G258"/>
  <c r="J257"/>
  <c r="I257"/>
  <c r="G257"/>
  <c r="J256"/>
  <c r="I256"/>
  <c r="G256"/>
  <c r="J255"/>
  <c r="I255"/>
  <c r="G255"/>
  <c r="J254"/>
  <c r="I254"/>
  <c r="G254"/>
  <c r="J253"/>
  <c r="I253"/>
  <c r="G253"/>
  <c r="J252"/>
  <c r="I252"/>
  <c r="G252"/>
  <c r="J251"/>
  <c r="I251"/>
  <c r="G251"/>
  <c r="J250"/>
  <c r="I250"/>
  <c r="G250"/>
  <c r="J249"/>
  <c r="I249"/>
  <c r="G249"/>
  <c r="J248"/>
  <c r="I248"/>
  <c r="G248"/>
  <c r="J247"/>
  <c r="I247"/>
  <c r="G247"/>
  <c r="J246"/>
  <c r="I246"/>
  <c r="G246"/>
  <c r="J245"/>
  <c r="I245"/>
  <c r="G245"/>
  <c r="J244"/>
  <c r="I244"/>
  <c r="G244"/>
  <c r="J243"/>
  <c r="I243"/>
  <c r="G243"/>
  <c r="J242"/>
  <c r="I242"/>
  <c r="G242"/>
  <c r="J241"/>
  <c r="I241"/>
  <c r="G241"/>
  <c r="J240"/>
  <c r="I240"/>
  <c r="G240"/>
  <c r="J239"/>
  <c r="I239"/>
  <c r="G239"/>
  <c r="J238"/>
  <c r="I238"/>
  <c r="G238"/>
  <c r="J237"/>
  <c r="I237"/>
  <c r="G237"/>
  <c r="J236"/>
  <c r="I236"/>
  <c r="G236"/>
  <c r="J235"/>
  <c r="I235"/>
  <c r="G235"/>
  <c r="J234"/>
  <c r="I234"/>
  <c r="G234"/>
  <c r="J233"/>
  <c r="G233"/>
  <c r="J232"/>
  <c r="I232"/>
  <c r="G232"/>
  <c r="J231"/>
  <c r="G231"/>
  <c r="J230"/>
  <c r="I230"/>
  <c r="G230"/>
  <c r="J229"/>
  <c r="I229"/>
  <c r="G229"/>
  <c r="J228"/>
  <c r="I228"/>
  <c r="G228"/>
  <c r="J227"/>
  <c r="I227"/>
  <c r="G227"/>
  <c r="J226"/>
  <c r="I226"/>
  <c r="G226"/>
  <c r="J225"/>
  <c r="I225"/>
  <c r="G225"/>
  <c r="J224"/>
  <c r="G224"/>
  <c r="J223"/>
  <c r="I223"/>
  <c r="G223"/>
  <c r="J222"/>
  <c r="I222"/>
  <c r="G222"/>
  <c r="J221"/>
  <c r="I221"/>
  <c r="G221"/>
  <c r="J220"/>
  <c r="I220"/>
  <c r="G220"/>
  <c r="J219"/>
  <c r="I219"/>
  <c r="G219"/>
  <c r="J218"/>
  <c r="I218"/>
  <c r="G218"/>
  <c r="J217"/>
  <c r="I217"/>
  <c r="G217"/>
  <c r="J216"/>
  <c r="G216"/>
  <c r="J215"/>
  <c r="I215"/>
  <c r="G215"/>
  <c r="J214"/>
  <c r="I214"/>
  <c r="G214"/>
  <c r="J213"/>
  <c r="I213"/>
  <c r="G213"/>
  <c r="J212"/>
  <c r="I212"/>
  <c r="G212"/>
  <c r="J211"/>
  <c r="I211"/>
  <c r="G211"/>
  <c r="J210"/>
  <c r="I210"/>
  <c r="G210"/>
  <c r="J209"/>
  <c r="I209"/>
  <c r="G209"/>
  <c r="J208"/>
  <c r="I208"/>
  <c r="G208"/>
  <c r="J207"/>
  <c r="I207"/>
  <c r="G207"/>
  <c r="J206"/>
  <c r="I206"/>
  <c r="G206"/>
  <c r="J205"/>
  <c r="I205"/>
  <c r="G205"/>
  <c r="J204"/>
  <c r="G204"/>
  <c r="J203"/>
  <c r="I203"/>
  <c r="G203"/>
  <c r="J202"/>
  <c r="I202"/>
  <c r="G202"/>
  <c r="J201"/>
  <c r="I201"/>
  <c r="G201"/>
  <c r="J200"/>
  <c r="I200"/>
  <c r="G200"/>
  <c r="J199"/>
  <c r="I199"/>
  <c r="G199"/>
  <c r="J198"/>
  <c r="I198"/>
  <c r="G198"/>
  <c r="J197"/>
  <c r="I197"/>
  <c r="G197"/>
  <c r="J196"/>
  <c r="G196"/>
  <c r="J195"/>
  <c r="G195"/>
  <c r="J194"/>
  <c r="I194"/>
  <c r="G194"/>
  <c r="J193"/>
  <c r="I193"/>
  <c r="G193"/>
  <c r="J192"/>
  <c r="I192"/>
  <c r="G192"/>
  <c r="J191"/>
  <c r="I191"/>
  <c r="G191"/>
  <c r="J190"/>
  <c r="I190"/>
  <c r="G190"/>
  <c r="J189"/>
  <c r="I189"/>
  <c r="G189"/>
  <c r="J188"/>
  <c r="I188"/>
  <c r="G188"/>
  <c r="J187"/>
  <c r="I187"/>
  <c r="G187"/>
  <c r="J186"/>
  <c r="I186"/>
  <c r="G186"/>
  <c r="J185"/>
  <c r="I185"/>
  <c r="G185"/>
  <c r="J184"/>
  <c r="I184"/>
  <c r="G184"/>
  <c r="J183"/>
  <c r="I183"/>
  <c r="G183"/>
  <c r="J182"/>
  <c r="I182"/>
  <c r="G182"/>
  <c r="J181"/>
  <c r="G181"/>
  <c r="J180"/>
  <c r="I180"/>
  <c r="G180"/>
  <c r="J179"/>
  <c r="I179"/>
  <c r="G179"/>
  <c r="J178"/>
  <c r="I178"/>
  <c r="G178"/>
  <c r="J177"/>
  <c r="I177"/>
  <c r="G177"/>
  <c r="J176"/>
  <c r="I176"/>
  <c r="G176"/>
  <c r="J175"/>
  <c r="I175"/>
  <c r="G175"/>
  <c r="J174"/>
  <c r="I174"/>
  <c r="G174"/>
  <c r="J173"/>
  <c r="G173"/>
  <c r="J172"/>
  <c r="I172"/>
  <c r="G172"/>
  <c r="J171"/>
  <c r="I171"/>
  <c r="G171"/>
  <c r="J170"/>
  <c r="I170"/>
  <c r="G170"/>
  <c r="J169"/>
  <c r="I169"/>
  <c r="G169"/>
  <c r="J168"/>
  <c r="I168"/>
  <c r="G168"/>
  <c r="J167"/>
  <c r="I167"/>
  <c r="G167"/>
  <c r="J166"/>
  <c r="I166"/>
  <c r="G166"/>
  <c r="J165"/>
  <c r="I165"/>
  <c r="G165"/>
  <c r="J164"/>
  <c r="I164"/>
  <c r="G164"/>
  <c r="J163"/>
  <c r="G163"/>
  <c r="J162"/>
  <c r="I162"/>
  <c r="G162"/>
  <c r="J161"/>
  <c r="I161"/>
  <c r="G161"/>
  <c r="J160"/>
  <c r="I160"/>
  <c r="G160"/>
  <c r="J159"/>
  <c r="I159"/>
  <c r="G159"/>
  <c r="J158"/>
  <c r="I158"/>
  <c r="G158"/>
  <c r="J157"/>
  <c r="I157"/>
  <c r="G157"/>
  <c r="J156"/>
  <c r="I156"/>
  <c r="G156"/>
  <c r="J155"/>
  <c r="I155"/>
  <c r="G155"/>
  <c r="J154"/>
  <c r="I154"/>
  <c r="G154"/>
  <c r="J153"/>
  <c r="I153"/>
  <c r="G153"/>
  <c r="J152"/>
  <c r="G152"/>
  <c r="J151"/>
  <c r="G151"/>
  <c r="J150"/>
  <c r="I150"/>
  <c r="G150"/>
  <c r="J149"/>
  <c r="I149"/>
  <c r="G149"/>
  <c r="J148"/>
  <c r="I148"/>
  <c r="G148"/>
  <c r="J147"/>
  <c r="I147"/>
  <c r="G147"/>
  <c r="J146"/>
  <c r="I146"/>
  <c r="G146"/>
  <c r="J145"/>
  <c r="I145"/>
  <c r="G145"/>
  <c r="J144"/>
  <c r="I144"/>
  <c r="G144"/>
  <c r="J143"/>
  <c r="I143"/>
  <c r="G143"/>
  <c r="J142"/>
  <c r="I142"/>
  <c r="G142"/>
  <c r="J141"/>
  <c r="I141"/>
  <c r="G141"/>
  <c r="J140"/>
  <c r="I140"/>
  <c r="G140"/>
  <c r="J139"/>
  <c r="G139"/>
  <c r="J138"/>
  <c r="G138"/>
  <c r="J137"/>
  <c r="G137"/>
  <c r="J136"/>
  <c r="G136"/>
  <c r="J135"/>
  <c r="G135"/>
  <c r="J134"/>
  <c r="G134"/>
  <c r="J133"/>
  <c r="I133"/>
  <c r="G133"/>
  <c r="J132"/>
  <c r="I132"/>
  <c r="G132"/>
  <c r="J131"/>
  <c r="I131"/>
  <c r="G131"/>
  <c r="J130"/>
  <c r="I130"/>
  <c r="G130"/>
  <c r="J129"/>
  <c r="I129"/>
  <c r="G129"/>
  <c r="J128"/>
  <c r="I128"/>
  <c r="G128"/>
  <c r="J127"/>
  <c r="I127"/>
  <c r="G127"/>
  <c r="J126"/>
  <c r="I126"/>
  <c r="G126"/>
  <c r="J125"/>
  <c r="I125"/>
  <c r="G125"/>
  <c r="J124"/>
  <c r="I124"/>
  <c r="G124"/>
  <c r="J123"/>
  <c r="I123"/>
  <c r="G123"/>
  <c r="J122"/>
  <c r="I122"/>
  <c r="G122"/>
  <c r="J121"/>
  <c r="I121"/>
  <c r="G121"/>
  <c r="J120"/>
  <c r="I120"/>
  <c r="G120"/>
  <c r="J119"/>
  <c r="I119"/>
  <c r="G119"/>
  <c r="J118"/>
  <c r="I118"/>
  <c r="G118"/>
  <c r="J117"/>
  <c r="I117"/>
  <c r="G117"/>
  <c r="J116"/>
  <c r="I116"/>
  <c r="G116"/>
  <c r="J115"/>
  <c r="I115"/>
  <c r="G115"/>
  <c r="J114"/>
  <c r="I114"/>
  <c r="G114"/>
  <c r="J113"/>
  <c r="I113"/>
  <c r="G113"/>
  <c r="J112"/>
  <c r="I112"/>
  <c r="G112"/>
  <c r="J111"/>
  <c r="I111"/>
  <c r="G111"/>
  <c r="J110"/>
  <c r="I110"/>
  <c r="G110"/>
  <c r="J109"/>
  <c r="G109"/>
  <c r="J108"/>
  <c r="G108"/>
  <c r="J107"/>
  <c r="I107"/>
  <c r="G107"/>
  <c r="J106"/>
  <c r="I106"/>
  <c r="G106"/>
  <c r="J105"/>
  <c r="I105"/>
  <c r="G105"/>
  <c r="J104"/>
  <c r="I104"/>
  <c r="G104"/>
  <c r="J103"/>
  <c r="G103"/>
  <c r="J102"/>
  <c r="G102"/>
  <c r="J101"/>
  <c r="G101"/>
  <c r="J100"/>
  <c r="G100"/>
  <c r="J99"/>
  <c r="I99"/>
  <c r="G99"/>
  <c r="J98"/>
  <c r="I98"/>
  <c r="G98"/>
  <c r="J97"/>
  <c r="I97"/>
  <c r="G97"/>
  <c r="J96"/>
  <c r="I96"/>
  <c r="G96"/>
  <c r="J95"/>
  <c r="I95"/>
  <c r="G95"/>
  <c r="J94"/>
  <c r="I94"/>
  <c r="G94"/>
  <c r="J93"/>
  <c r="I93"/>
  <c r="G93"/>
  <c r="J92"/>
  <c r="I92"/>
  <c r="G92"/>
  <c r="J91"/>
  <c r="I91"/>
  <c r="G91"/>
  <c r="J90"/>
  <c r="I90"/>
  <c r="G90"/>
  <c r="J89"/>
  <c r="I89"/>
  <c r="G89"/>
  <c r="J88"/>
  <c r="I88"/>
  <c r="G88"/>
  <c r="J87"/>
  <c r="I87"/>
  <c r="G87"/>
  <c r="J86"/>
  <c r="I86"/>
  <c r="G86"/>
  <c r="J85"/>
  <c r="I85"/>
  <c r="G85"/>
  <c r="J84"/>
  <c r="I84"/>
  <c r="G84"/>
  <c r="J83"/>
  <c r="I83"/>
  <c r="G83"/>
  <c r="J82"/>
  <c r="I82"/>
  <c r="G82"/>
  <c r="J81"/>
  <c r="I81"/>
  <c r="G81"/>
  <c r="J80"/>
  <c r="I80"/>
  <c r="G80"/>
  <c r="J79"/>
  <c r="I79"/>
  <c r="G79"/>
  <c r="J78"/>
  <c r="I78"/>
  <c r="G78"/>
  <c r="J77"/>
  <c r="I77"/>
  <c r="G77"/>
  <c r="J76"/>
  <c r="I76"/>
  <c r="G76"/>
  <c r="J75"/>
  <c r="I75"/>
  <c r="G75"/>
  <c r="J74"/>
  <c r="I74"/>
  <c r="G74"/>
  <c r="J73"/>
  <c r="I73"/>
  <c r="G73"/>
  <c r="J72"/>
  <c r="I72"/>
  <c r="G72"/>
  <c r="J71"/>
  <c r="I71"/>
  <c r="G71"/>
  <c r="J70"/>
  <c r="I70"/>
  <c r="G70"/>
  <c r="J69"/>
  <c r="I69"/>
  <c r="G69"/>
  <c r="J68"/>
  <c r="I68"/>
  <c r="G68"/>
  <c r="J67"/>
  <c r="I67"/>
  <c r="G67"/>
  <c r="J66"/>
  <c r="I66"/>
  <c r="G66"/>
  <c r="J65"/>
  <c r="I65"/>
  <c r="G65"/>
  <c r="J64"/>
  <c r="I64"/>
  <c r="G64"/>
  <c r="J63"/>
  <c r="I63"/>
  <c r="G63"/>
  <c r="J62"/>
  <c r="I62"/>
  <c r="G62"/>
  <c r="J61"/>
  <c r="I61"/>
  <c r="G61"/>
  <c r="J60"/>
  <c r="I60"/>
  <c r="G60"/>
  <c r="J59"/>
  <c r="I59"/>
  <c r="G59"/>
  <c r="J58"/>
  <c r="I58"/>
  <c r="G58"/>
  <c r="J57"/>
  <c r="I57"/>
  <c r="G57"/>
  <c r="J56"/>
  <c r="I56"/>
  <c r="G56"/>
  <c r="J55"/>
  <c r="I55"/>
  <c r="G55"/>
  <c r="J54"/>
  <c r="I54"/>
  <c r="G54"/>
  <c r="J53"/>
  <c r="I53"/>
  <c r="G53"/>
  <c r="J52"/>
  <c r="I52"/>
  <c r="G52"/>
  <c r="J51"/>
  <c r="I51"/>
  <c r="G51"/>
  <c r="J50"/>
  <c r="I50"/>
  <c r="G50"/>
  <c r="J49"/>
  <c r="I49"/>
  <c r="G49"/>
  <c r="J48"/>
  <c r="I48"/>
  <c r="G48"/>
  <c r="J47"/>
  <c r="I47"/>
  <c r="G47"/>
  <c r="J46"/>
  <c r="G46"/>
  <c r="J45"/>
  <c r="I45"/>
  <c r="G45"/>
  <c r="J44"/>
  <c r="I44"/>
  <c r="G44"/>
  <c r="J43"/>
  <c r="I43"/>
  <c r="G43"/>
  <c r="J42"/>
  <c r="I42"/>
  <c r="G42"/>
  <c r="J41"/>
  <c r="I41"/>
  <c r="G41"/>
  <c r="J40"/>
  <c r="I40"/>
  <c r="G40"/>
  <c r="J39"/>
  <c r="I39"/>
  <c r="G39"/>
  <c r="J38"/>
  <c r="I38"/>
  <c r="G38"/>
  <c r="J37"/>
  <c r="I37"/>
  <c r="G37"/>
  <c r="J36"/>
  <c r="I36"/>
  <c r="G36"/>
  <c r="J35"/>
  <c r="I35"/>
  <c r="G35"/>
  <c r="J34"/>
  <c r="I34"/>
  <c r="G34"/>
  <c r="J33"/>
  <c r="I33"/>
  <c r="G33"/>
  <c r="J32"/>
  <c r="I32"/>
  <c r="G32"/>
  <c r="J31"/>
  <c r="I31"/>
  <c r="G31"/>
  <c r="J30"/>
  <c r="I30"/>
  <c r="G30"/>
  <c r="J29"/>
  <c r="I29"/>
  <c r="G29"/>
  <c r="J28"/>
  <c r="I28"/>
  <c r="G28"/>
  <c r="J27"/>
  <c r="I27"/>
  <c r="G27"/>
  <c r="J26"/>
  <c r="I26"/>
  <c r="G26"/>
  <c r="J25"/>
  <c r="I25"/>
  <c r="G25"/>
  <c r="J24"/>
  <c r="I24"/>
  <c r="G24"/>
  <c r="J23"/>
  <c r="I23"/>
  <c r="G23"/>
  <c r="J22"/>
  <c r="I22"/>
  <c r="G22"/>
  <c r="J21"/>
  <c r="I21"/>
  <c r="G21"/>
  <c r="J20"/>
  <c r="I20"/>
  <c r="G20"/>
  <c r="J19"/>
  <c r="I19"/>
  <c r="G19"/>
  <c r="J18"/>
  <c r="I18"/>
  <c r="G18"/>
  <c r="J17"/>
  <c r="I17"/>
  <c r="G17"/>
  <c r="J16"/>
  <c r="I16"/>
  <c r="G16"/>
  <c r="J15"/>
  <c r="I15"/>
  <c r="G15"/>
  <c r="J14"/>
  <c r="I14"/>
  <c r="G14"/>
  <c r="J13"/>
  <c r="I13"/>
  <c r="G13"/>
  <c r="J12"/>
  <c r="I12"/>
  <c r="G12"/>
  <c r="J11"/>
  <c r="I11"/>
  <c r="G11"/>
  <c r="J10"/>
  <c r="G10"/>
  <c r="J9"/>
  <c r="G9"/>
  <c r="J8"/>
  <c r="I8"/>
  <c r="G8"/>
  <c r="J7"/>
  <c r="I7"/>
  <c r="G7"/>
  <c r="J6"/>
  <c r="I6"/>
  <c r="G6"/>
  <c r="J5"/>
  <c r="I5"/>
  <c r="G5"/>
  <c r="J4"/>
  <c r="I4"/>
  <c r="G4"/>
  <c r="J3"/>
  <c r="I3"/>
  <c r="G3"/>
</calcChain>
</file>

<file path=xl/sharedStrings.xml><?xml version="1.0" encoding="utf-8"?>
<sst xmlns="http://schemas.openxmlformats.org/spreadsheetml/2006/main" count="1413" uniqueCount="735">
  <si>
    <t>2016年零陵区公开招聘教师总成绩</t>
  </si>
  <si>
    <t>序号</t>
  </si>
  <si>
    <t>报考岗位</t>
  </si>
  <si>
    <t>准考证号</t>
  </si>
  <si>
    <t>姓名</t>
  </si>
  <si>
    <t>性别</t>
  </si>
  <si>
    <t>笔试成绩</t>
  </si>
  <si>
    <t>笔试60%</t>
  </si>
  <si>
    <t>面试成绩</t>
  </si>
  <si>
    <t>面试40%</t>
  </si>
  <si>
    <t>总成绩</t>
  </si>
  <si>
    <t>城区初中美术_01</t>
  </si>
  <si>
    <t>4601</t>
  </si>
  <si>
    <t>汪小兰</t>
  </si>
  <si>
    <t>女</t>
  </si>
  <si>
    <t>4618</t>
  </si>
  <si>
    <t>唐政文</t>
  </si>
  <si>
    <t>4602</t>
  </si>
  <si>
    <t>蒋杨辉</t>
  </si>
  <si>
    <t>男</t>
  </si>
  <si>
    <t>4626</t>
  </si>
  <si>
    <t>陈颜洁</t>
  </si>
  <si>
    <t>城区初中体育_02</t>
  </si>
  <si>
    <t>4515</t>
  </si>
  <si>
    <t>邓欣</t>
  </si>
  <si>
    <t>4518</t>
  </si>
  <si>
    <t>王璐</t>
  </si>
  <si>
    <t>4513</t>
  </si>
  <si>
    <t>郭巧娟</t>
  </si>
  <si>
    <t>缺考</t>
  </si>
  <si>
    <t>4509</t>
  </si>
  <si>
    <t>唐良辉</t>
  </si>
  <si>
    <t>违纪</t>
  </si>
  <si>
    <t>城区初中音乐_03</t>
  </si>
  <si>
    <t>3202</t>
  </si>
  <si>
    <t>文齐眉</t>
  </si>
  <si>
    <t>3209</t>
  </si>
  <si>
    <t>屈智龙</t>
  </si>
  <si>
    <t>3212</t>
  </si>
  <si>
    <t>邱海容</t>
  </si>
  <si>
    <t>3220</t>
  </si>
  <si>
    <t>黄丽娟</t>
  </si>
  <si>
    <t>城区初中心理学_04</t>
  </si>
  <si>
    <t>4127</t>
  </si>
  <si>
    <t>彭红燕</t>
  </si>
  <si>
    <t>4126</t>
  </si>
  <si>
    <t>欧阳田</t>
  </si>
  <si>
    <t>城区小学音乐_05</t>
  </si>
  <si>
    <t>1619</t>
  </si>
  <si>
    <t>唐咪</t>
  </si>
  <si>
    <t>1625</t>
  </si>
  <si>
    <t>屈学文</t>
  </si>
  <si>
    <t>1613</t>
  </si>
  <si>
    <t>赵凌洁</t>
  </si>
  <si>
    <t>1626</t>
  </si>
  <si>
    <t>王俊</t>
  </si>
  <si>
    <t>1616</t>
  </si>
  <si>
    <t>赵园园</t>
  </si>
  <si>
    <t>1715</t>
  </si>
  <si>
    <t>朱霞</t>
  </si>
  <si>
    <t>1601</t>
  </si>
  <si>
    <t>陈萌</t>
  </si>
  <si>
    <t>1623</t>
  </si>
  <si>
    <t>王怡娜</t>
  </si>
  <si>
    <t>城区小学体育_06</t>
  </si>
  <si>
    <t>2216</t>
  </si>
  <si>
    <t>阳张英</t>
  </si>
  <si>
    <t>2007</t>
  </si>
  <si>
    <t>唐圣城</t>
  </si>
  <si>
    <t>2208</t>
  </si>
  <si>
    <t>李志宏</t>
  </si>
  <si>
    <t>2115</t>
  </si>
  <si>
    <t>蒋园园</t>
  </si>
  <si>
    <t>2204</t>
  </si>
  <si>
    <t>余玲</t>
  </si>
  <si>
    <t>2213</t>
  </si>
  <si>
    <t>潘恒</t>
  </si>
  <si>
    <t>2202</t>
  </si>
  <si>
    <t>周荣巨</t>
  </si>
  <si>
    <t>2104</t>
  </si>
  <si>
    <t>黄振彪</t>
  </si>
  <si>
    <t>2207</t>
  </si>
  <si>
    <t>袁丽萍</t>
  </si>
  <si>
    <t>2205</t>
  </si>
  <si>
    <t>黄众辉</t>
  </si>
  <si>
    <t>2129</t>
  </si>
  <si>
    <t>周彩秀</t>
  </si>
  <si>
    <t>2030</t>
  </si>
  <si>
    <t>唐惠辉</t>
  </si>
  <si>
    <t>城区小学科学_07</t>
  </si>
  <si>
    <t>4318</t>
  </si>
  <si>
    <t>廖敏梅</t>
  </si>
  <si>
    <t>4402</t>
  </si>
  <si>
    <t>廖萍</t>
  </si>
  <si>
    <t>4409</t>
  </si>
  <si>
    <t>陈小虎</t>
  </si>
  <si>
    <t>4323</t>
  </si>
  <si>
    <t>罗夏莲</t>
  </si>
  <si>
    <t>4319</t>
  </si>
  <si>
    <t>蒋艳芳</t>
  </si>
  <si>
    <t>4325</t>
  </si>
  <si>
    <t>袁雪萍</t>
  </si>
  <si>
    <t>4327</t>
  </si>
  <si>
    <t>屈文艳</t>
  </si>
  <si>
    <t>4317</t>
  </si>
  <si>
    <t>刘永利</t>
  </si>
  <si>
    <t>4411</t>
  </si>
  <si>
    <t>段陶雨遥</t>
  </si>
  <si>
    <t>4314</t>
  </si>
  <si>
    <t>宋昌云</t>
  </si>
  <si>
    <t>城区小学美术_08</t>
  </si>
  <si>
    <t>2530</t>
  </si>
  <si>
    <t>谭嘉媛</t>
  </si>
  <si>
    <t>2714</t>
  </si>
  <si>
    <t>谌启君</t>
  </si>
  <si>
    <t>2717</t>
  </si>
  <si>
    <t>杨卉</t>
  </si>
  <si>
    <t>2619</t>
  </si>
  <si>
    <t>梁力文</t>
  </si>
  <si>
    <t>2626</t>
  </si>
  <si>
    <t>屈淑君</t>
  </si>
  <si>
    <t>2610</t>
  </si>
  <si>
    <t>唐婷婷</t>
  </si>
  <si>
    <t>2708</t>
  </si>
  <si>
    <t>何琴</t>
  </si>
  <si>
    <t>2630</t>
  </si>
  <si>
    <t>左新龙</t>
  </si>
  <si>
    <t>城区小学信息技术_09</t>
  </si>
  <si>
    <t>4208</t>
  </si>
  <si>
    <t>何艳婷</t>
  </si>
  <si>
    <t>4209</t>
  </si>
  <si>
    <t>向芳</t>
  </si>
  <si>
    <t>农村小学语文_10</t>
  </si>
  <si>
    <t>0204</t>
  </si>
  <si>
    <t>屈琳超</t>
  </si>
  <si>
    <t>0310</t>
  </si>
  <si>
    <t>陈梦君</t>
  </si>
  <si>
    <t>0424</t>
  </si>
  <si>
    <t>王茜</t>
  </si>
  <si>
    <t>0407</t>
  </si>
  <si>
    <t>欧晓慧</t>
  </si>
  <si>
    <t>0422</t>
  </si>
  <si>
    <t>胡敏</t>
  </si>
  <si>
    <t>0402</t>
  </si>
  <si>
    <t>刘玭</t>
  </si>
  <si>
    <t>0329</t>
  </si>
  <si>
    <t>龙吟</t>
  </si>
  <si>
    <t>0415</t>
  </si>
  <si>
    <t>秦莉</t>
  </si>
  <si>
    <t>0417</t>
  </si>
  <si>
    <t>吴慧</t>
  </si>
  <si>
    <t>0106</t>
  </si>
  <si>
    <t>唐微微</t>
  </si>
  <si>
    <t>0314</t>
  </si>
  <si>
    <t>黄丹</t>
  </si>
  <si>
    <t>0330</t>
  </si>
  <si>
    <t>雷四嫦</t>
  </si>
  <si>
    <t>0414</t>
  </si>
  <si>
    <t>王亚男</t>
  </si>
  <si>
    <t>0327</t>
  </si>
  <si>
    <t>雷霞</t>
  </si>
  <si>
    <t>0129</t>
  </si>
  <si>
    <t>文琼锋</t>
  </si>
  <si>
    <t>0326</t>
  </si>
  <si>
    <t>曾娟</t>
  </si>
  <si>
    <t>0301</t>
  </si>
  <si>
    <t>周莉</t>
  </si>
  <si>
    <t>0117</t>
  </si>
  <si>
    <t>黄慧</t>
  </si>
  <si>
    <t>0120</t>
  </si>
  <si>
    <t>张文琼</t>
  </si>
  <si>
    <t>0221</t>
  </si>
  <si>
    <t>李媛</t>
  </si>
  <si>
    <t>0220</t>
  </si>
  <si>
    <t>秦妍</t>
  </si>
  <si>
    <t>0201</t>
  </si>
  <si>
    <t>邓谢慧</t>
  </si>
  <si>
    <t>0506</t>
  </si>
  <si>
    <t>左倩倩</t>
  </si>
  <si>
    <t>0209</t>
  </si>
  <si>
    <t>文茜</t>
  </si>
  <si>
    <t>0408</t>
  </si>
  <si>
    <t>蒋玉荣</t>
  </si>
  <si>
    <t>0101</t>
  </si>
  <si>
    <t>李超</t>
  </si>
  <si>
    <t>0421</t>
  </si>
  <si>
    <t>黄兴田</t>
  </si>
  <si>
    <t>0126</t>
  </si>
  <si>
    <t>陈莲</t>
  </si>
  <si>
    <t>0321</t>
  </si>
  <si>
    <t>雷芳</t>
  </si>
  <si>
    <t>0225</t>
  </si>
  <si>
    <t>欧阳妮</t>
  </si>
  <si>
    <t>0112</t>
  </si>
  <si>
    <t>谢艳萍</t>
  </si>
  <si>
    <t>0227</t>
  </si>
  <si>
    <t>赵贵英</t>
  </si>
  <si>
    <t>0306</t>
  </si>
  <si>
    <t>刘雪梅</t>
  </si>
  <si>
    <t>0423</t>
  </si>
  <si>
    <t>0109</t>
  </si>
  <si>
    <t>郑卉卉</t>
  </si>
  <si>
    <t>0317</t>
  </si>
  <si>
    <t>邓云</t>
  </si>
  <si>
    <t>0504</t>
  </si>
  <si>
    <t>唐军回</t>
  </si>
  <si>
    <t>0503</t>
  </si>
  <si>
    <t>蒋永波</t>
  </si>
  <si>
    <t>0318</t>
  </si>
  <si>
    <t>熊文媛</t>
  </si>
  <si>
    <t>0401</t>
  </si>
  <si>
    <t>全群</t>
  </si>
  <si>
    <t>0213</t>
  </si>
  <si>
    <t>廖丽</t>
  </si>
  <si>
    <t>0413</t>
  </si>
  <si>
    <t>屈连连</t>
  </si>
  <si>
    <t>0505</t>
  </si>
  <si>
    <t>李青青</t>
  </si>
  <si>
    <t>0426</t>
  </si>
  <si>
    <t>蒋志芳</t>
  </si>
  <si>
    <t>0427</t>
  </si>
  <si>
    <t>张露君</t>
  </si>
  <si>
    <t>0309</t>
  </si>
  <si>
    <t>蒋自花</t>
  </si>
  <si>
    <t>0312</t>
  </si>
  <si>
    <t>李运霞</t>
  </si>
  <si>
    <t>农村小学语文_11</t>
  </si>
  <si>
    <t>0512</t>
  </si>
  <si>
    <t>唐明</t>
  </si>
  <si>
    <t>0509</t>
  </si>
  <si>
    <t>唐敏杰</t>
  </si>
  <si>
    <t>0513</t>
  </si>
  <si>
    <t>唐华军</t>
  </si>
  <si>
    <t>0517</t>
  </si>
  <si>
    <t>唐建波</t>
  </si>
  <si>
    <t>0514</t>
  </si>
  <si>
    <t>杨晓兵</t>
  </si>
  <si>
    <t>0510</t>
  </si>
  <si>
    <t>蒋林芳</t>
  </si>
  <si>
    <t>农村小学数学_12</t>
  </si>
  <si>
    <t>0813</t>
  </si>
  <si>
    <t>王淑湘</t>
  </si>
  <si>
    <t>0716</t>
  </si>
  <si>
    <t>杨婉君</t>
  </si>
  <si>
    <t>0628</t>
  </si>
  <si>
    <t>肖玉萍</t>
  </si>
  <si>
    <t>0808</t>
  </si>
  <si>
    <t>蒋明宏</t>
  </si>
  <si>
    <t>0613</t>
  </si>
  <si>
    <t>邓婧</t>
  </si>
  <si>
    <t>0729</t>
  </si>
  <si>
    <t>姜思思</t>
  </si>
  <si>
    <t>0610</t>
  </si>
  <si>
    <t>孙明芝</t>
  </si>
  <si>
    <t>0706</t>
  </si>
  <si>
    <t>唐茜</t>
  </si>
  <si>
    <t>0619</t>
  </si>
  <si>
    <t>李玲芳</t>
  </si>
  <si>
    <t>0609</t>
  </si>
  <si>
    <t>贺青</t>
  </si>
  <si>
    <t>0702</t>
  </si>
  <si>
    <t>毛丽英</t>
  </si>
  <si>
    <t>0615</t>
  </si>
  <si>
    <t>彭丽洁</t>
  </si>
  <si>
    <t>0614</t>
  </si>
  <si>
    <t>周立志</t>
  </si>
  <si>
    <t>0606</t>
  </si>
  <si>
    <t>周小明</t>
  </si>
  <si>
    <t>0620</t>
  </si>
  <si>
    <t>邓朝阳</t>
  </si>
  <si>
    <t>0730</t>
  </si>
  <si>
    <t>王茹葳</t>
  </si>
  <si>
    <t>0603</t>
  </si>
  <si>
    <t>何发祥</t>
  </si>
  <si>
    <t>0719</t>
  </si>
  <si>
    <t>朱雪梅</t>
  </si>
  <si>
    <t>0725</t>
  </si>
  <si>
    <t>杨君</t>
  </si>
  <si>
    <t>0717</t>
  </si>
  <si>
    <t>王婕</t>
  </si>
  <si>
    <t>0715</t>
  </si>
  <si>
    <t>唐鲜</t>
  </si>
  <si>
    <t>0617</t>
  </si>
  <si>
    <t>刘贤娜</t>
  </si>
  <si>
    <t>0722</t>
  </si>
  <si>
    <t>胡丽娜</t>
  </si>
  <si>
    <t>0704</t>
  </si>
  <si>
    <t>曹永欢</t>
  </si>
  <si>
    <t>0718</t>
  </si>
  <si>
    <t>黎云</t>
  </si>
  <si>
    <t>0621</t>
  </si>
  <si>
    <t>宋学武</t>
  </si>
  <si>
    <t>0728</t>
  </si>
  <si>
    <t>向雄志</t>
  </si>
  <si>
    <t>0817</t>
  </si>
  <si>
    <t>周玲</t>
  </si>
  <si>
    <t>0820</t>
  </si>
  <si>
    <t>邓丽君</t>
  </si>
  <si>
    <t>0611</t>
  </si>
  <si>
    <t>伍长青</t>
  </si>
  <si>
    <t>农村小学数学_13</t>
  </si>
  <si>
    <t>0826</t>
  </si>
  <si>
    <t>黄先绪</t>
  </si>
  <si>
    <t>0828</t>
  </si>
  <si>
    <t>黄杰</t>
  </si>
  <si>
    <t>农村小学英语_14</t>
  </si>
  <si>
    <t>0901</t>
  </si>
  <si>
    <t>吕海丽</t>
  </si>
  <si>
    <t>1020</t>
  </si>
  <si>
    <t>陈丹</t>
  </si>
  <si>
    <t>0920</t>
  </si>
  <si>
    <t>雷玲春</t>
  </si>
  <si>
    <t>1010</t>
  </si>
  <si>
    <t>蔡晶</t>
  </si>
  <si>
    <t>1223</t>
  </si>
  <si>
    <t>吴丽</t>
  </si>
  <si>
    <t>1307</t>
  </si>
  <si>
    <t>杨丹</t>
  </si>
  <si>
    <t>1130</t>
  </si>
  <si>
    <t>唐娟</t>
  </si>
  <si>
    <t>0919</t>
  </si>
  <si>
    <t>赵艳飞</t>
  </si>
  <si>
    <t>1519</t>
  </si>
  <si>
    <t>王梅芳</t>
  </si>
  <si>
    <t>1120</t>
  </si>
  <si>
    <t>桂雅倩</t>
  </si>
  <si>
    <t>农村小学音乐_15</t>
  </si>
  <si>
    <t>1823</t>
  </si>
  <si>
    <t>倪亚芳</t>
  </si>
  <si>
    <t>1830</t>
  </si>
  <si>
    <t>杨丽萍</t>
  </si>
  <si>
    <t>1808</t>
  </si>
  <si>
    <t>李嘉琪</t>
  </si>
  <si>
    <t>1807</t>
  </si>
  <si>
    <t>肖梦薇</t>
  </si>
  <si>
    <t>1728</t>
  </si>
  <si>
    <t>王琴</t>
  </si>
  <si>
    <t>1730</t>
  </si>
  <si>
    <t>吴珊</t>
  </si>
  <si>
    <t>农村小学体育_16</t>
  </si>
  <si>
    <t>2303</t>
  </si>
  <si>
    <t>蒋结贵</t>
  </si>
  <si>
    <t>2305</t>
  </si>
  <si>
    <t>廖赛军</t>
  </si>
  <si>
    <t>2311</t>
  </si>
  <si>
    <t>彭金良</t>
  </si>
  <si>
    <t>2312</t>
  </si>
  <si>
    <t>李红玲</t>
  </si>
  <si>
    <t>2302</t>
  </si>
  <si>
    <t>李争辉</t>
  </si>
  <si>
    <t>2309</t>
  </si>
  <si>
    <t>刘静</t>
  </si>
  <si>
    <t>农村小学美术_17</t>
  </si>
  <si>
    <t>2426</t>
  </si>
  <si>
    <t>刘夏</t>
  </si>
  <si>
    <t>2422</t>
  </si>
  <si>
    <t>杨敏</t>
  </si>
  <si>
    <t>2503</t>
  </si>
  <si>
    <t>谢湘琼</t>
  </si>
  <si>
    <t>2428</t>
  </si>
  <si>
    <t>陈艳萍</t>
  </si>
  <si>
    <t>2419</t>
  </si>
  <si>
    <t>李娜</t>
  </si>
  <si>
    <t>2506</t>
  </si>
  <si>
    <t>谢旖婷</t>
  </si>
  <si>
    <t>农村小学信息技术_18</t>
  </si>
  <si>
    <t>4218</t>
  </si>
  <si>
    <t>陈怡羽</t>
  </si>
  <si>
    <t>4224</t>
  </si>
  <si>
    <t>吕保辉</t>
  </si>
  <si>
    <t>4222</t>
  </si>
  <si>
    <t>屈华梅</t>
  </si>
  <si>
    <t>4308</t>
  </si>
  <si>
    <t>符迎迎</t>
  </si>
  <si>
    <t>农村小学科学_19</t>
  </si>
  <si>
    <t>4429</t>
  </si>
  <si>
    <t>杨赶龙</t>
  </si>
  <si>
    <t>4427</t>
  </si>
  <si>
    <t>彭智</t>
  </si>
  <si>
    <t>4428</t>
  </si>
  <si>
    <t>苏艳红</t>
  </si>
  <si>
    <t>4420</t>
  </si>
  <si>
    <t>陈俐</t>
  </si>
  <si>
    <t>4425</t>
  </si>
  <si>
    <t>唐萍</t>
  </si>
  <si>
    <t>4426</t>
  </si>
  <si>
    <t>袁文龙</t>
  </si>
  <si>
    <t>4419</t>
  </si>
  <si>
    <t>蒋欢</t>
  </si>
  <si>
    <t>4423</t>
  </si>
  <si>
    <t>唐文玉</t>
  </si>
  <si>
    <t>农村初中语文_20</t>
  </si>
  <si>
    <t>4810</t>
  </si>
  <si>
    <t>李雪梅</t>
  </si>
  <si>
    <t>4806</t>
  </si>
  <si>
    <t>严八香</t>
  </si>
  <si>
    <t>4807</t>
  </si>
  <si>
    <t>李玲</t>
  </si>
  <si>
    <t>4818</t>
  </si>
  <si>
    <t>刘小舟</t>
  </si>
  <si>
    <t>4828</t>
  </si>
  <si>
    <t>蒋姗</t>
  </si>
  <si>
    <t>4813</t>
  </si>
  <si>
    <t>王雄英</t>
  </si>
  <si>
    <t>4825</t>
  </si>
  <si>
    <t>许洁</t>
  </si>
  <si>
    <t>4822</t>
  </si>
  <si>
    <t>周珠湘</t>
  </si>
  <si>
    <t>4902</t>
  </si>
  <si>
    <t>蒋绍明</t>
  </si>
  <si>
    <t>4811</t>
  </si>
  <si>
    <t>周春芳</t>
  </si>
  <si>
    <t>4901</t>
  </si>
  <si>
    <t>尹艳梅</t>
  </si>
  <si>
    <t>4823</t>
  </si>
  <si>
    <t>汪倩</t>
  </si>
  <si>
    <t>4824</t>
  </si>
  <si>
    <t>李颖</t>
  </si>
  <si>
    <t>4805</t>
  </si>
  <si>
    <t>刘义辉</t>
  </si>
  <si>
    <t>4815</t>
  </si>
  <si>
    <t>张兰</t>
  </si>
  <si>
    <t>农村初中数学_21</t>
  </si>
  <si>
    <t>4117</t>
  </si>
  <si>
    <t>刘晓春</t>
  </si>
  <si>
    <t>4102</t>
  </si>
  <si>
    <t>尹维蓉</t>
  </si>
  <si>
    <t>4124</t>
  </si>
  <si>
    <t>吕丽红</t>
  </si>
  <si>
    <t>4101</t>
  </si>
  <si>
    <t>阳洋</t>
  </si>
  <si>
    <t>4125</t>
  </si>
  <si>
    <t>王春</t>
  </si>
  <si>
    <t>4114</t>
  </si>
  <si>
    <t>雷易超</t>
  </si>
  <si>
    <t>4122</t>
  </si>
  <si>
    <t>雷文青</t>
  </si>
  <si>
    <t>4107</t>
  </si>
  <si>
    <t>邓华英</t>
  </si>
  <si>
    <t>农村初中英语_22</t>
  </si>
  <si>
    <t>2930</t>
  </si>
  <si>
    <t>王家玥</t>
  </si>
  <si>
    <t>3104</t>
  </si>
  <si>
    <t>黄彩虹</t>
  </si>
  <si>
    <t>2808</t>
  </si>
  <si>
    <t>杨青</t>
  </si>
  <si>
    <t>2819</t>
  </si>
  <si>
    <t>唐梅梅</t>
  </si>
  <si>
    <t>3116</t>
  </si>
  <si>
    <t>黄云孟</t>
  </si>
  <si>
    <t>2915</t>
  </si>
  <si>
    <t>黄钧送</t>
  </si>
  <si>
    <t>2918</t>
  </si>
  <si>
    <t>杨萌</t>
  </si>
  <si>
    <t>3122</t>
  </si>
  <si>
    <t>艾淑君</t>
  </si>
  <si>
    <t>2926</t>
  </si>
  <si>
    <t>贺利君</t>
  </si>
  <si>
    <t>3017</t>
  </si>
  <si>
    <t>龚永芳</t>
  </si>
  <si>
    <t>农村初中物理_23</t>
  </si>
  <si>
    <t>4725</t>
  </si>
  <si>
    <t>刘坤民</t>
  </si>
  <si>
    <t>4726</t>
  </si>
  <si>
    <t>贺思诗</t>
  </si>
  <si>
    <t>农村初中地理_24</t>
  </si>
  <si>
    <t>4009</t>
  </si>
  <si>
    <t>李珊珊</t>
  </si>
  <si>
    <t>4016</t>
  </si>
  <si>
    <t>伍珊</t>
  </si>
  <si>
    <t>4015</t>
  </si>
  <si>
    <t>王江辉</t>
  </si>
  <si>
    <t>4020</t>
  </si>
  <si>
    <t>王春琴</t>
  </si>
  <si>
    <t>4017</t>
  </si>
  <si>
    <t>何亚珍</t>
  </si>
  <si>
    <t>4019</t>
  </si>
  <si>
    <t>谷杰</t>
  </si>
  <si>
    <t>4010</t>
  </si>
  <si>
    <t>杨洁</t>
  </si>
  <si>
    <t>4013</t>
  </si>
  <si>
    <t>丁长琴</t>
  </si>
  <si>
    <t>农村初中生物_25</t>
  </si>
  <si>
    <t>4526</t>
  </si>
  <si>
    <t>罗玲军</t>
  </si>
  <si>
    <t>农村初中音乐_26</t>
  </si>
  <si>
    <t>3126</t>
  </si>
  <si>
    <t>王丽琼</t>
  </si>
  <si>
    <t>3128</t>
  </si>
  <si>
    <t>蒋红艳</t>
  </si>
  <si>
    <t>农村初中美术_27</t>
  </si>
  <si>
    <t>4720</t>
  </si>
  <si>
    <t>姜欢</t>
  </si>
  <si>
    <t>4718</t>
  </si>
  <si>
    <t>黄玲</t>
  </si>
  <si>
    <t>4714</t>
  </si>
  <si>
    <t>李旭辉</t>
  </si>
  <si>
    <t>4710</t>
  </si>
  <si>
    <t>蒋志强</t>
  </si>
  <si>
    <t>农村初中化学_28</t>
  </si>
  <si>
    <t>4022</t>
  </si>
  <si>
    <t>谢欢</t>
  </si>
  <si>
    <t>4025</t>
  </si>
  <si>
    <t>陶苏利</t>
  </si>
  <si>
    <t>农村小学学前教育教师_29</t>
  </si>
  <si>
    <t>3429</t>
  </si>
  <si>
    <t>蔡颖芝</t>
  </si>
  <si>
    <t>3618</t>
  </si>
  <si>
    <t>盛颖芳</t>
  </si>
  <si>
    <t>3902</t>
  </si>
  <si>
    <t>王超兰</t>
  </si>
  <si>
    <t>3430</t>
  </si>
  <si>
    <t>高爱明</t>
  </si>
  <si>
    <t>3406</t>
  </si>
  <si>
    <t>周洁</t>
  </si>
  <si>
    <t>3820</t>
  </si>
  <si>
    <t>胡月</t>
  </si>
  <si>
    <t>3608</t>
  </si>
  <si>
    <t>周婷</t>
  </si>
  <si>
    <t>3828</t>
  </si>
  <si>
    <t>尹艳</t>
  </si>
  <si>
    <t>3511</t>
  </si>
  <si>
    <t>陈云静</t>
  </si>
  <si>
    <t>3823</t>
  </si>
  <si>
    <t>凡婷</t>
  </si>
  <si>
    <t>3928</t>
  </si>
  <si>
    <t>孙瑶</t>
  </si>
  <si>
    <t>3414</t>
  </si>
  <si>
    <t>蒋艳</t>
  </si>
  <si>
    <t>3921</t>
  </si>
  <si>
    <t>熊筠卉</t>
  </si>
  <si>
    <t>3530</t>
  </si>
  <si>
    <t>陈翼</t>
  </si>
  <si>
    <t>3911</t>
  </si>
  <si>
    <t>罗雲方</t>
  </si>
  <si>
    <t>3930</t>
  </si>
  <si>
    <t>邓伟琳</t>
  </si>
  <si>
    <t>3602</t>
  </si>
  <si>
    <t>方春玲</t>
  </si>
  <si>
    <t>3704</t>
  </si>
  <si>
    <t>王西衡</t>
  </si>
  <si>
    <t>3725</t>
  </si>
  <si>
    <t>邓海艳</t>
  </si>
  <si>
    <t>3426</t>
  </si>
  <si>
    <t>刘斐</t>
  </si>
  <si>
    <t>3610</t>
  </si>
  <si>
    <t>郭丽</t>
  </si>
  <si>
    <t>3413</t>
  </si>
  <si>
    <t>李革花</t>
  </si>
  <si>
    <t>3407</t>
  </si>
  <si>
    <t>霍玉洁</t>
  </si>
  <si>
    <t>4006</t>
  </si>
  <si>
    <t>周楠</t>
  </si>
  <si>
    <t>3402</t>
  </si>
  <si>
    <t>雷敏芳</t>
  </si>
  <si>
    <t>3809</t>
  </si>
  <si>
    <t>唐爽</t>
  </si>
  <si>
    <t>3623</t>
  </si>
  <si>
    <t>唐珊珊</t>
  </si>
  <si>
    <t>3724</t>
  </si>
  <si>
    <t>王立方</t>
  </si>
  <si>
    <t>3712</t>
  </si>
  <si>
    <t>成希园</t>
  </si>
  <si>
    <t>3703</t>
  </si>
  <si>
    <t>刘千姣</t>
  </si>
  <si>
    <t>3519</t>
  </si>
  <si>
    <t>王晓玲</t>
  </si>
  <si>
    <t>3529</t>
  </si>
  <si>
    <t>张妮</t>
  </si>
  <si>
    <t>3520</t>
  </si>
  <si>
    <t>甄艳芳</t>
  </si>
  <si>
    <t>3601</t>
  </si>
  <si>
    <t>周慧玲</t>
  </si>
  <si>
    <t>3922</t>
  </si>
  <si>
    <t>吕文倩</t>
  </si>
  <si>
    <t>4005</t>
  </si>
  <si>
    <t>李苗</t>
  </si>
  <si>
    <t>3802</t>
  </si>
  <si>
    <t>姜雅芬</t>
  </si>
  <si>
    <t>3908</t>
  </si>
  <si>
    <t>周梦平</t>
  </si>
  <si>
    <t>3804</t>
  </si>
  <si>
    <t>王娴</t>
  </si>
  <si>
    <t>3824</t>
  </si>
  <si>
    <t>王小花</t>
  </si>
  <si>
    <t>3516</t>
  </si>
  <si>
    <t>胡月琴</t>
  </si>
  <si>
    <t>3716</t>
  </si>
  <si>
    <t>李雅慧</t>
  </si>
  <si>
    <t>3920</t>
  </si>
  <si>
    <t>文嘉华</t>
  </si>
  <si>
    <t>3417</t>
  </si>
  <si>
    <t>程桃萍</t>
  </si>
  <si>
    <t>3628</t>
  </si>
  <si>
    <t>高明君</t>
  </si>
  <si>
    <t>3525</t>
  </si>
  <si>
    <t>赵英宏</t>
  </si>
  <si>
    <t>3805</t>
  </si>
  <si>
    <t>江海宁</t>
  </si>
  <si>
    <t>3709</t>
  </si>
  <si>
    <t>成梦姿</t>
  </si>
  <si>
    <t>3428</t>
  </si>
  <si>
    <t>吕吉玉</t>
  </si>
  <si>
    <t>3826</t>
  </si>
  <si>
    <t>胡建梅</t>
  </si>
  <si>
    <t>笔试30%</t>
  </si>
  <si>
    <t>面试70%</t>
  </si>
  <si>
    <t>语文教师_30</t>
  </si>
  <si>
    <t>3311</t>
  </si>
  <si>
    <t>刘霞</t>
  </si>
  <si>
    <t>3312</t>
  </si>
  <si>
    <t>罗斐然</t>
  </si>
  <si>
    <t>3309</t>
  </si>
  <si>
    <t>邓露兰</t>
  </si>
  <si>
    <t>3314</t>
  </si>
  <si>
    <t>邓伟娜</t>
  </si>
  <si>
    <t>3315</t>
  </si>
  <si>
    <t>唐艳红</t>
  </si>
  <si>
    <t>3302</t>
  </si>
  <si>
    <t>唐芳兰</t>
  </si>
  <si>
    <t>3303</t>
  </si>
  <si>
    <t>田萍</t>
  </si>
  <si>
    <t>3310</t>
  </si>
  <si>
    <t>文艳婷</t>
  </si>
  <si>
    <t>3313</t>
  </si>
  <si>
    <t>黄智诚</t>
  </si>
  <si>
    <t>3316</t>
  </si>
  <si>
    <t>刘湘艳</t>
  </si>
  <si>
    <t>数学教师_31</t>
  </si>
  <si>
    <t>2323</t>
  </si>
  <si>
    <t>崔凯</t>
  </si>
  <si>
    <t>2316</t>
  </si>
  <si>
    <t>何林芳</t>
  </si>
  <si>
    <t>2319</t>
  </si>
  <si>
    <t>范理华</t>
  </si>
  <si>
    <t>2318</t>
  </si>
  <si>
    <t>吴玉才</t>
  </si>
  <si>
    <t>2321</t>
  </si>
  <si>
    <t>谢杭洲</t>
  </si>
  <si>
    <t>2322</t>
  </si>
  <si>
    <t>赵明成</t>
  </si>
  <si>
    <t>英语教师_32</t>
  </si>
  <si>
    <t>1911</t>
  </si>
  <si>
    <t>葛卫林</t>
  </si>
  <si>
    <t>1913</t>
  </si>
  <si>
    <t>金贝</t>
  </si>
  <si>
    <t>1921</t>
  </si>
  <si>
    <t>金子</t>
  </si>
  <si>
    <t>1905</t>
  </si>
  <si>
    <t>周麟岚</t>
  </si>
  <si>
    <t>1906</t>
  </si>
  <si>
    <t>杨明辉</t>
  </si>
  <si>
    <t>1912</t>
  </si>
  <si>
    <t>操晶</t>
  </si>
  <si>
    <t>1917</t>
  </si>
  <si>
    <t>王雯</t>
  </si>
  <si>
    <t>1922</t>
  </si>
  <si>
    <t>冯海娣</t>
  </si>
  <si>
    <t>1914</t>
  </si>
  <si>
    <t>谷丽仙</t>
  </si>
  <si>
    <t>1923</t>
  </si>
  <si>
    <t>匡萍萍</t>
  </si>
  <si>
    <t>1908</t>
  </si>
  <si>
    <t>吴州</t>
  </si>
  <si>
    <t>1916</t>
  </si>
  <si>
    <t>易倩文</t>
  </si>
  <si>
    <t>物理教师_33</t>
  </si>
  <si>
    <t>4910</t>
  </si>
  <si>
    <t>王魁</t>
  </si>
  <si>
    <t>4911</t>
  </si>
  <si>
    <t>唐礼旺</t>
  </si>
  <si>
    <t>化学教师_34</t>
  </si>
  <si>
    <t>1925</t>
  </si>
  <si>
    <t>刘甲</t>
  </si>
  <si>
    <t>1928</t>
  </si>
  <si>
    <t>杨双燕</t>
  </si>
  <si>
    <t>生物教师_35</t>
  </si>
  <si>
    <t>2728</t>
  </si>
  <si>
    <t>高迟銮</t>
  </si>
  <si>
    <t>2729</t>
  </si>
  <si>
    <t>张文武</t>
  </si>
  <si>
    <t>政治教师_36</t>
  </si>
  <si>
    <t>2327</t>
  </si>
  <si>
    <t>石建波</t>
  </si>
  <si>
    <t>2329</t>
  </si>
  <si>
    <t>刘於清</t>
  </si>
  <si>
    <t>2330</t>
  </si>
  <si>
    <t>郭晓彦</t>
  </si>
  <si>
    <t>2325</t>
  </si>
  <si>
    <t>尹承辉</t>
  </si>
  <si>
    <t>历史教师_37</t>
  </si>
  <si>
    <t>4529</t>
  </si>
  <si>
    <t>张国梅</t>
  </si>
  <si>
    <t>4530</t>
  </si>
  <si>
    <t>邓轶凡</t>
  </si>
  <si>
    <t>地理教师_38</t>
  </si>
  <si>
    <t>4913</t>
  </si>
  <si>
    <t>洪秀娟</t>
  </si>
  <si>
    <t>4916</t>
  </si>
  <si>
    <t>赵福田</t>
  </si>
  <si>
    <t>体育教师_39</t>
  </si>
  <si>
    <t>3318</t>
  </si>
  <si>
    <t>唐海辉</t>
  </si>
  <si>
    <t>3320</t>
  </si>
  <si>
    <t>陈飞达</t>
  </si>
  <si>
    <t>数学教师_42</t>
  </si>
  <si>
    <t>4729</t>
  </si>
  <si>
    <t>王菲</t>
  </si>
  <si>
    <t>4730</t>
  </si>
  <si>
    <t>蒋政</t>
  </si>
  <si>
    <t>英语教师_43</t>
  </si>
  <si>
    <t>3329</t>
  </si>
  <si>
    <t>唐伟玲</t>
  </si>
  <si>
    <t>3328</t>
  </si>
  <si>
    <t>唐文</t>
  </si>
  <si>
    <t>3325</t>
  </si>
  <si>
    <t>庄雅黎</t>
  </si>
  <si>
    <t>3327</t>
  </si>
  <si>
    <t>邓丹</t>
  </si>
  <si>
    <t>机电教师_44</t>
  </si>
  <si>
    <t>0519</t>
  </si>
  <si>
    <t>由明明</t>
  </si>
  <si>
    <t>0523</t>
  </si>
  <si>
    <t>唐岸云</t>
  </si>
  <si>
    <t>0526</t>
  </si>
  <si>
    <t>陈远</t>
  </si>
  <si>
    <t>0527</t>
  </si>
  <si>
    <t>张立忠</t>
  </si>
  <si>
    <t>体育教师（篮球专业方向）_49</t>
  </si>
  <si>
    <t>2725</t>
  </si>
  <si>
    <t>王兰君</t>
  </si>
  <si>
    <t>2720</t>
  </si>
  <si>
    <t>王雅丽</t>
  </si>
  <si>
    <t>2723</t>
  </si>
  <si>
    <t>胡韬</t>
  </si>
</sst>
</file>

<file path=xl/styles.xml><?xml version="1.0" encoding="utf-8"?>
<styleSheet xmlns="http://schemas.openxmlformats.org/spreadsheetml/2006/main">
  <numFmts count="1">
    <numFmt numFmtId="178" formatCode="0.00_ "/>
  </numFmts>
  <fonts count="1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B341"/>
  <sheetViews>
    <sheetView tabSelected="1" workbookViewId="0">
      <selection sqref="A1:J341"/>
    </sheetView>
  </sheetViews>
  <sheetFormatPr defaultColWidth="9" defaultRowHeight="13.5"/>
  <cols>
    <col min="1" max="1" width="3.625" style="5" customWidth="1"/>
    <col min="2" max="2" width="22.75" style="1" customWidth="1"/>
    <col min="3" max="3" width="8" style="1" customWidth="1"/>
    <col min="4" max="4" width="7.375" style="1" customWidth="1"/>
    <col min="5" max="5" width="4.5" style="1" customWidth="1"/>
    <col min="6" max="6" width="8.125" style="1" customWidth="1"/>
    <col min="7" max="7" width="8" style="1" customWidth="1"/>
    <col min="8" max="8" width="8.125" style="6" customWidth="1"/>
    <col min="9" max="9" width="7.5" style="1" customWidth="1"/>
    <col min="10" max="10" width="9" style="7" customWidth="1"/>
    <col min="11" max="16382" width="9" style="1"/>
  </cols>
  <sheetData>
    <row r="1" spans="1:11" ht="18.75">
      <c r="A1" s="8"/>
      <c r="B1" s="26" t="s">
        <v>0</v>
      </c>
      <c r="C1" s="26"/>
      <c r="D1" s="26"/>
      <c r="E1" s="26"/>
      <c r="F1" s="26"/>
      <c r="G1" s="26"/>
      <c r="H1" s="27"/>
      <c r="I1" s="26"/>
      <c r="J1" s="26"/>
    </row>
    <row r="2" spans="1:11" s="1" customFormat="1" ht="21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1" s="2" customFormat="1">
      <c r="A3" s="9">
        <v>1</v>
      </c>
      <c r="B3" s="11" t="s">
        <v>11</v>
      </c>
      <c r="C3" s="12" t="s">
        <v>12</v>
      </c>
      <c r="D3" s="13" t="s">
        <v>13</v>
      </c>
      <c r="E3" s="13" t="s">
        <v>14</v>
      </c>
      <c r="F3" s="13">
        <v>68.099999999999994</v>
      </c>
      <c r="G3" s="13">
        <f>F3*60%</f>
        <v>40.86</v>
      </c>
      <c r="H3" s="14">
        <v>76.599999999999994</v>
      </c>
      <c r="I3" s="14">
        <f>H3*40%</f>
        <v>30.64</v>
      </c>
      <c r="J3" s="17">
        <f>SUM(G3,I3)</f>
        <v>71.5</v>
      </c>
      <c r="K3" s="1"/>
    </row>
    <row r="4" spans="1:11">
      <c r="A4" s="9">
        <v>2</v>
      </c>
      <c r="B4" s="11" t="s">
        <v>11</v>
      </c>
      <c r="C4" s="12" t="s">
        <v>15</v>
      </c>
      <c r="D4" s="13" t="s">
        <v>16</v>
      </c>
      <c r="E4" s="13" t="s">
        <v>14</v>
      </c>
      <c r="F4" s="13">
        <v>63</v>
      </c>
      <c r="G4" s="13">
        <f t="shared" ref="G4:G67" si="0">F4*60%</f>
        <v>37.799999999999997</v>
      </c>
      <c r="H4" s="14">
        <v>83</v>
      </c>
      <c r="I4" s="14">
        <f t="shared" ref="I4:I67" si="1">H4*40%</f>
        <v>33.200000000000003</v>
      </c>
      <c r="J4" s="17">
        <f t="shared" ref="J4:J67" si="2">SUM(G4,I4)</f>
        <v>71</v>
      </c>
    </row>
    <row r="5" spans="1:11" s="2" customFormat="1">
      <c r="A5" s="9">
        <v>3</v>
      </c>
      <c r="B5" s="11" t="s">
        <v>11</v>
      </c>
      <c r="C5" s="12" t="s">
        <v>17</v>
      </c>
      <c r="D5" s="13" t="s">
        <v>18</v>
      </c>
      <c r="E5" s="13" t="s">
        <v>19</v>
      </c>
      <c r="F5" s="13">
        <v>64</v>
      </c>
      <c r="G5" s="13">
        <f t="shared" si="0"/>
        <v>38.4</v>
      </c>
      <c r="H5" s="14">
        <v>79.599999999999994</v>
      </c>
      <c r="I5" s="14">
        <f t="shared" si="1"/>
        <v>31.84</v>
      </c>
      <c r="J5" s="17">
        <f t="shared" si="2"/>
        <v>70.239999999999995</v>
      </c>
      <c r="K5" s="1"/>
    </row>
    <row r="6" spans="1:11">
      <c r="A6" s="9">
        <v>4</v>
      </c>
      <c r="B6" s="11" t="s">
        <v>11</v>
      </c>
      <c r="C6" s="12" t="s">
        <v>20</v>
      </c>
      <c r="D6" s="13" t="s">
        <v>21</v>
      </c>
      <c r="E6" s="13" t="s">
        <v>14</v>
      </c>
      <c r="F6" s="13">
        <v>61.4</v>
      </c>
      <c r="G6" s="13">
        <f t="shared" si="0"/>
        <v>36.840000000000003</v>
      </c>
      <c r="H6" s="14">
        <v>74.8</v>
      </c>
      <c r="I6" s="14">
        <f t="shared" si="1"/>
        <v>29.92</v>
      </c>
      <c r="J6" s="17">
        <f t="shared" si="2"/>
        <v>66.760000000000005</v>
      </c>
    </row>
    <row r="7" spans="1:11" s="2" customFormat="1">
      <c r="A7" s="9">
        <v>5</v>
      </c>
      <c r="B7" s="11" t="s">
        <v>22</v>
      </c>
      <c r="C7" s="15" t="s">
        <v>23</v>
      </c>
      <c r="D7" s="13" t="s">
        <v>24</v>
      </c>
      <c r="E7" s="13" t="s">
        <v>19</v>
      </c>
      <c r="F7" s="13">
        <v>81</v>
      </c>
      <c r="G7" s="13">
        <f t="shared" si="0"/>
        <v>48.6</v>
      </c>
      <c r="H7" s="14">
        <v>76.599999999999994</v>
      </c>
      <c r="I7" s="14">
        <f t="shared" si="1"/>
        <v>30.64</v>
      </c>
      <c r="J7" s="17">
        <f t="shared" si="2"/>
        <v>79.239999999999995</v>
      </c>
      <c r="K7" s="1"/>
    </row>
    <row r="8" spans="1:11">
      <c r="A8" s="9">
        <v>6</v>
      </c>
      <c r="B8" s="11" t="s">
        <v>22</v>
      </c>
      <c r="C8" s="15" t="s">
        <v>25</v>
      </c>
      <c r="D8" s="13" t="s">
        <v>26</v>
      </c>
      <c r="E8" s="13" t="s">
        <v>14</v>
      </c>
      <c r="F8" s="13">
        <v>71.400000000000006</v>
      </c>
      <c r="G8" s="13">
        <f t="shared" si="0"/>
        <v>42.84</v>
      </c>
      <c r="H8" s="14">
        <v>74.2</v>
      </c>
      <c r="I8" s="14">
        <f t="shared" si="1"/>
        <v>29.68</v>
      </c>
      <c r="J8" s="17">
        <f t="shared" si="2"/>
        <v>72.52</v>
      </c>
    </row>
    <row r="9" spans="1:11" s="2" customFormat="1">
      <c r="A9" s="9">
        <v>7</v>
      </c>
      <c r="B9" s="11" t="s">
        <v>22</v>
      </c>
      <c r="C9" s="15" t="s">
        <v>27</v>
      </c>
      <c r="D9" s="13" t="s">
        <v>28</v>
      </c>
      <c r="E9" s="13" t="s">
        <v>14</v>
      </c>
      <c r="F9" s="13">
        <v>79.400000000000006</v>
      </c>
      <c r="G9" s="13">
        <f t="shared" si="0"/>
        <v>47.64</v>
      </c>
      <c r="H9" s="14" t="s">
        <v>29</v>
      </c>
      <c r="I9" s="14">
        <v>0</v>
      </c>
      <c r="J9" s="17">
        <f t="shared" si="2"/>
        <v>47.64</v>
      </c>
      <c r="K9" s="1"/>
    </row>
    <row r="10" spans="1:11">
      <c r="A10" s="9">
        <v>8</v>
      </c>
      <c r="B10" s="11" t="s">
        <v>22</v>
      </c>
      <c r="C10" s="15" t="s">
        <v>30</v>
      </c>
      <c r="D10" s="13" t="s">
        <v>31</v>
      </c>
      <c r="E10" s="13" t="s">
        <v>19</v>
      </c>
      <c r="F10" s="13">
        <v>70</v>
      </c>
      <c r="G10" s="13">
        <f t="shared" si="0"/>
        <v>42</v>
      </c>
      <c r="H10" s="14" t="s">
        <v>32</v>
      </c>
      <c r="I10" s="14">
        <v>0</v>
      </c>
      <c r="J10" s="17">
        <f t="shared" si="2"/>
        <v>42</v>
      </c>
    </row>
    <row r="11" spans="1:11" s="2" customFormat="1">
      <c r="A11" s="9">
        <v>9</v>
      </c>
      <c r="B11" s="11" t="s">
        <v>33</v>
      </c>
      <c r="C11" s="15" t="s">
        <v>34</v>
      </c>
      <c r="D11" s="13" t="s">
        <v>35</v>
      </c>
      <c r="E11" s="13" t="s">
        <v>14</v>
      </c>
      <c r="F11" s="13">
        <v>93.8</v>
      </c>
      <c r="G11" s="13">
        <f t="shared" si="0"/>
        <v>56.28</v>
      </c>
      <c r="H11" s="9">
        <v>87</v>
      </c>
      <c r="I11" s="14">
        <f t="shared" si="1"/>
        <v>34.799999999999997</v>
      </c>
      <c r="J11" s="17">
        <f t="shared" si="2"/>
        <v>91.08</v>
      </c>
      <c r="K11" s="1"/>
    </row>
    <row r="12" spans="1:11" s="2" customFormat="1">
      <c r="A12" s="9">
        <v>10</v>
      </c>
      <c r="B12" s="11" t="s">
        <v>33</v>
      </c>
      <c r="C12" s="15" t="s">
        <v>36</v>
      </c>
      <c r="D12" s="13" t="s">
        <v>37</v>
      </c>
      <c r="E12" s="13" t="s">
        <v>14</v>
      </c>
      <c r="F12" s="13">
        <v>81.599999999999994</v>
      </c>
      <c r="G12" s="13">
        <f t="shared" si="0"/>
        <v>48.96</v>
      </c>
      <c r="H12" s="9">
        <v>83.3</v>
      </c>
      <c r="I12" s="14">
        <f t="shared" si="1"/>
        <v>33.32</v>
      </c>
      <c r="J12" s="17">
        <f t="shared" si="2"/>
        <v>82.28</v>
      </c>
      <c r="K12" s="1"/>
    </row>
    <row r="13" spans="1:11">
      <c r="A13" s="9">
        <v>11</v>
      </c>
      <c r="B13" s="11" t="s">
        <v>33</v>
      </c>
      <c r="C13" s="15" t="s">
        <v>38</v>
      </c>
      <c r="D13" s="13" t="s">
        <v>39</v>
      </c>
      <c r="E13" s="13" t="s">
        <v>14</v>
      </c>
      <c r="F13" s="13">
        <v>80.400000000000006</v>
      </c>
      <c r="G13" s="13">
        <f t="shared" si="0"/>
        <v>48.24</v>
      </c>
      <c r="H13" s="9">
        <v>78.400000000000006</v>
      </c>
      <c r="I13" s="14">
        <f t="shared" si="1"/>
        <v>31.36</v>
      </c>
      <c r="J13" s="17">
        <f t="shared" si="2"/>
        <v>79.599999999999994</v>
      </c>
    </row>
    <row r="14" spans="1:11">
      <c r="A14" s="9">
        <v>12</v>
      </c>
      <c r="B14" s="11" t="s">
        <v>33</v>
      </c>
      <c r="C14" s="15" t="s">
        <v>40</v>
      </c>
      <c r="D14" s="13" t="s">
        <v>41</v>
      </c>
      <c r="E14" s="13" t="s">
        <v>14</v>
      </c>
      <c r="F14" s="13">
        <v>76.5</v>
      </c>
      <c r="G14" s="13">
        <f t="shared" si="0"/>
        <v>45.9</v>
      </c>
      <c r="H14" s="9">
        <v>80</v>
      </c>
      <c r="I14" s="14">
        <f t="shared" si="1"/>
        <v>32</v>
      </c>
      <c r="J14" s="17">
        <f t="shared" si="2"/>
        <v>77.900000000000006</v>
      </c>
    </row>
    <row r="15" spans="1:11" s="2" customFormat="1" ht="14.25">
      <c r="A15" s="9">
        <v>13</v>
      </c>
      <c r="B15" s="11" t="s">
        <v>42</v>
      </c>
      <c r="C15" s="15" t="s">
        <v>43</v>
      </c>
      <c r="D15" s="13" t="s">
        <v>44</v>
      </c>
      <c r="E15" s="13" t="s">
        <v>14</v>
      </c>
      <c r="F15" s="13">
        <v>61.4</v>
      </c>
      <c r="G15" s="13">
        <f t="shared" si="0"/>
        <v>36.840000000000003</v>
      </c>
      <c r="H15" s="16">
        <v>84.2</v>
      </c>
      <c r="I15" s="14">
        <f t="shared" si="1"/>
        <v>33.68</v>
      </c>
      <c r="J15" s="17">
        <f t="shared" si="2"/>
        <v>70.52</v>
      </c>
      <c r="K15" s="1"/>
    </row>
    <row r="16" spans="1:11" ht="14.25">
      <c r="A16" s="9">
        <v>14</v>
      </c>
      <c r="B16" s="11" t="s">
        <v>42</v>
      </c>
      <c r="C16" s="15" t="s">
        <v>45</v>
      </c>
      <c r="D16" s="13" t="s">
        <v>46</v>
      </c>
      <c r="E16" s="13" t="s">
        <v>14</v>
      </c>
      <c r="F16" s="13">
        <v>52.6</v>
      </c>
      <c r="G16" s="13">
        <f t="shared" si="0"/>
        <v>31.56</v>
      </c>
      <c r="H16" s="16">
        <v>84.2</v>
      </c>
      <c r="I16" s="14">
        <f t="shared" si="1"/>
        <v>33.68</v>
      </c>
      <c r="J16" s="17">
        <f t="shared" si="2"/>
        <v>65.239999999999995</v>
      </c>
    </row>
    <row r="17" spans="1:11">
      <c r="A17" s="9">
        <v>15</v>
      </c>
      <c r="B17" s="11" t="s">
        <v>47</v>
      </c>
      <c r="C17" s="15" t="s">
        <v>48</v>
      </c>
      <c r="D17" s="13" t="s">
        <v>49</v>
      </c>
      <c r="E17" s="13" t="s">
        <v>14</v>
      </c>
      <c r="F17" s="13">
        <v>86.7</v>
      </c>
      <c r="G17" s="13">
        <f t="shared" si="0"/>
        <v>52.02</v>
      </c>
      <c r="H17" s="14">
        <v>85.4</v>
      </c>
      <c r="I17" s="14">
        <f t="shared" si="1"/>
        <v>34.159999999999997</v>
      </c>
      <c r="J17" s="17">
        <f t="shared" si="2"/>
        <v>86.18</v>
      </c>
    </row>
    <row r="18" spans="1:11">
      <c r="A18" s="9">
        <v>16</v>
      </c>
      <c r="B18" s="11" t="s">
        <v>47</v>
      </c>
      <c r="C18" s="15" t="s">
        <v>50</v>
      </c>
      <c r="D18" s="13" t="s">
        <v>51</v>
      </c>
      <c r="E18" s="13" t="s">
        <v>19</v>
      </c>
      <c r="F18" s="13">
        <v>87.5</v>
      </c>
      <c r="G18" s="13">
        <f t="shared" si="0"/>
        <v>52.5</v>
      </c>
      <c r="H18" s="14">
        <v>83.4</v>
      </c>
      <c r="I18" s="14">
        <f t="shared" si="1"/>
        <v>33.36</v>
      </c>
      <c r="J18" s="17">
        <f t="shared" si="2"/>
        <v>85.86</v>
      </c>
    </row>
    <row r="19" spans="1:11">
      <c r="A19" s="9">
        <v>17</v>
      </c>
      <c r="B19" s="11" t="s">
        <v>47</v>
      </c>
      <c r="C19" s="15" t="s">
        <v>52</v>
      </c>
      <c r="D19" s="13" t="s">
        <v>53</v>
      </c>
      <c r="E19" s="13" t="s">
        <v>14</v>
      </c>
      <c r="F19" s="13">
        <v>86.3</v>
      </c>
      <c r="G19" s="13">
        <f t="shared" si="0"/>
        <v>51.78</v>
      </c>
      <c r="H19" s="14">
        <v>84</v>
      </c>
      <c r="I19" s="14">
        <f t="shared" si="1"/>
        <v>33.6</v>
      </c>
      <c r="J19" s="17">
        <f t="shared" si="2"/>
        <v>85.38</v>
      </c>
    </row>
    <row r="20" spans="1:11">
      <c r="A20" s="9">
        <v>18</v>
      </c>
      <c r="B20" s="11" t="s">
        <v>47</v>
      </c>
      <c r="C20" s="15" t="s">
        <v>54</v>
      </c>
      <c r="D20" s="13" t="s">
        <v>55</v>
      </c>
      <c r="E20" s="13" t="s">
        <v>19</v>
      </c>
      <c r="F20" s="13">
        <v>84.5</v>
      </c>
      <c r="G20" s="13">
        <f t="shared" si="0"/>
        <v>50.7</v>
      </c>
      <c r="H20" s="14">
        <v>86.6</v>
      </c>
      <c r="I20" s="14">
        <f t="shared" si="1"/>
        <v>34.64</v>
      </c>
      <c r="J20" s="17">
        <f t="shared" si="2"/>
        <v>85.34</v>
      </c>
    </row>
    <row r="21" spans="1:11">
      <c r="A21" s="9">
        <v>19</v>
      </c>
      <c r="B21" s="11" t="s">
        <v>47</v>
      </c>
      <c r="C21" s="15" t="s">
        <v>56</v>
      </c>
      <c r="D21" s="13" t="s">
        <v>57</v>
      </c>
      <c r="E21" s="13" t="s">
        <v>14</v>
      </c>
      <c r="F21" s="13">
        <v>84.3</v>
      </c>
      <c r="G21" s="13">
        <f t="shared" si="0"/>
        <v>50.58</v>
      </c>
      <c r="H21" s="14">
        <v>86.6</v>
      </c>
      <c r="I21" s="14">
        <f t="shared" si="1"/>
        <v>34.64</v>
      </c>
      <c r="J21" s="17">
        <f t="shared" si="2"/>
        <v>85.22</v>
      </c>
    </row>
    <row r="22" spans="1:11">
      <c r="A22" s="9">
        <v>20</v>
      </c>
      <c r="B22" s="11" t="s">
        <v>47</v>
      </c>
      <c r="C22" s="15" t="s">
        <v>58</v>
      </c>
      <c r="D22" s="13" t="s">
        <v>59</v>
      </c>
      <c r="E22" s="13" t="s">
        <v>14</v>
      </c>
      <c r="F22" s="13">
        <v>82.6</v>
      </c>
      <c r="G22" s="13">
        <f t="shared" si="0"/>
        <v>49.56</v>
      </c>
      <c r="H22" s="14">
        <v>80</v>
      </c>
      <c r="I22" s="14">
        <f t="shared" si="1"/>
        <v>32</v>
      </c>
      <c r="J22" s="17">
        <f t="shared" si="2"/>
        <v>81.56</v>
      </c>
    </row>
    <row r="23" spans="1:11">
      <c r="A23" s="9">
        <v>21</v>
      </c>
      <c r="B23" s="11" t="s">
        <v>47</v>
      </c>
      <c r="C23" s="15" t="s">
        <v>60</v>
      </c>
      <c r="D23" s="13" t="s">
        <v>61</v>
      </c>
      <c r="E23" s="13" t="s">
        <v>14</v>
      </c>
      <c r="F23" s="13">
        <v>82.2</v>
      </c>
      <c r="G23" s="13">
        <f t="shared" si="0"/>
        <v>49.32</v>
      </c>
      <c r="H23" s="14">
        <v>80.5</v>
      </c>
      <c r="I23" s="14">
        <f t="shared" si="1"/>
        <v>32.200000000000003</v>
      </c>
      <c r="J23" s="17">
        <f t="shared" si="2"/>
        <v>81.52</v>
      </c>
    </row>
    <row r="24" spans="1:11">
      <c r="A24" s="9">
        <v>22</v>
      </c>
      <c r="B24" s="11" t="s">
        <v>47</v>
      </c>
      <c r="C24" s="15" t="s">
        <v>62</v>
      </c>
      <c r="D24" s="13" t="s">
        <v>63</v>
      </c>
      <c r="E24" s="13" t="s">
        <v>14</v>
      </c>
      <c r="F24" s="13">
        <v>82.4</v>
      </c>
      <c r="G24" s="13">
        <f t="shared" si="0"/>
        <v>49.44</v>
      </c>
      <c r="H24" s="14">
        <v>76</v>
      </c>
      <c r="I24" s="14">
        <f t="shared" si="1"/>
        <v>30.4</v>
      </c>
      <c r="J24" s="17">
        <f t="shared" si="2"/>
        <v>79.84</v>
      </c>
    </row>
    <row r="25" spans="1:11" s="2" customFormat="1">
      <c r="A25" s="9">
        <v>23</v>
      </c>
      <c r="B25" s="11" t="s">
        <v>64</v>
      </c>
      <c r="C25" s="15" t="s">
        <v>65</v>
      </c>
      <c r="D25" s="13" t="s">
        <v>66</v>
      </c>
      <c r="E25" s="13" t="s">
        <v>14</v>
      </c>
      <c r="F25" s="13">
        <v>79.599999999999994</v>
      </c>
      <c r="G25" s="13">
        <f t="shared" si="0"/>
        <v>47.76</v>
      </c>
      <c r="H25" s="14">
        <v>79.8</v>
      </c>
      <c r="I25" s="14">
        <f t="shared" si="1"/>
        <v>31.92</v>
      </c>
      <c r="J25" s="17">
        <f t="shared" si="2"/>
        <v>79.680000000000007</v>
      </c>
      <c r="K25" s="1"/>
    </row>
    <row r="26" spans="1:11" s="2" customFormat="1">
      <c r="A26" s="9">
        <v>24</v>
      </c>
      <c r="B26" s="11" t="s">
        <v>64</v>
      </c>
      <c r="C26" s="15" t="s">
        <v>67</v>
      </c>
      <c r="D26" s="13" t="s">
        <v>68</v>
      </c>
      <c r="E26" s="13" t="s">
        <v>19</v>
      </c>
      <c r="F26" s="13">
        <v>77.599999999999994</v>
      </c>
      <c r="G26" s="13">
        <f t="shared" si="0"/>
        <v>46.56</v>
      </c>
      <c r="H26" s="14">
        <v>82.4</v>
      </c>
      <c r="I26" s="14">
        <f t="shared" si="1"/>
        <v>32.96</v>
      </c>
      <c r="J26" s="17">
        <f t="shared" si="2"/>
        <v>79.52</v>
      </c>
      <c r="K26" s="1"/>
    </row>
    <row r="27" spans="1:11" s="2" customFormat="1">
      <c r="A27" s="9">
        <v>25</v>
      </c>
      <c r="B27" s="11" t="s">
        <v>64</v>
      </c>
      <c r="C27" s="15" t="s">
        <v>69</v>
      </c>
      <c r="D27" s="13" t="s">
        <v>70</v>
      </c>
      <c r="E27" s="13" t="s">
        <v>19</v>
      </c>
      <c r="F27" s="13">
        <v>79.599999999999994</v>
      </c>
      <c r="G27" s="13">
        <f t="shared" si="0"/>
        <v>47.76</v>
      </c>
      <c r="H27" s="14">
        <v>76</v>
      </c>
      <c r="I27" s="14">
        <f t="shared" si="1"/>
        <v>30.4</v>
      </c>
      <c r="J27" s="17">
        <f t="shared" si="2"/>
        <v>78.16</v>
      </c>
      <c r="K27" s="1"/>
    </row>
    <row r="28" spans="1:11">
      <c r="A28" s="9">
        <v>26</v>
      </c>
      <c r="B28" s="11" t="s">
        <v>64</v>
      </c>
      <c r="C28" s="15" t="s">
        <v>71</v>
      </c>
      <c r="D28" s="13" t="s">
        <v>72</v>
      </c>
      <c r="E28" s="13" t="s">
        <v>14</v>
      </c>
      <c r="F28" s="13">
        <v>74.400000000000006</v>
      </c>
      <c r="G28" s="13">
        <f t="shared" si="0"/>
        <v>44.64</v>
      </c>
      <c r="H28" s="14">
        <v>78.2</v>
      </c>
      <c r="I28" s="14">
        <f t="shared" si="1"/>
        <v>31.28</v>
      </c>
      <c r="J28" s="17">
        <f t="shared" si="2"/>
        <v>75.92</v>
      </c>
    </row>
    <row r="29" spans="1:11" s="2" customFormat="1">
      <c r="A29" s="9">
        <v>27</v>
      </c>
      <c r="B29" s="11" t="s">
        <v>64</v>
      </c>
      <c r="C29" s="15" t="s">
        <v>73</v>
      </c>
      <c r="D29" s="13" t="s">
        <v>74</v>
      </c>
      <c r="E29" s="13" t="s">
        <v>14</v>
      </c>
      <c r="F29" s="13">
        <v>70.900000000000006</v>
      </c>
      <c r="G29" s="13">
        <f t="shared" si="0"/>
        <v>42.54</v>
      </c>
      <c r="H29" s="14">
        <v>81.2</v>
      </c>
      <c r="I29" s="14">
        <f t="shared" si="1"/>
        <v>32.479999999999997</v>
      </c>
      <c r="J29" s="17">
        <f t="shared" si="2"/>
        <v>75.02</v>
      </c>
      <c r="K29" s="1"/>
    </row>
    <row r="30" spans="1:11" s="2" customFormat="1">
      <c r="A30" s="9">
        <v>28</v>
      </c>
      <c r="B30" s="11" t="s">
        <v>64</v>
      </c>
      <c r="C30" s="15" t="s">
        <v>75</v>
      </c>
      <c r="D30" s="13" t="s">
        <v>76</v>
      </c>
      <c r="E30" s="13" t="s">
        <v>19</v>
      </c>
      <c r="F30" s="13">
        <v>74</v>
      </c>
      <c r="G30" s="13">
        <f t="shared" si="0"/>
        <v>44.4</v>
      </c>
      <c r="H30" s="14">
        <v>75.8</v>
      </c>
      <c r="I30" s="14">
        <f t="shared" si="1"/>
        <v>30.32</v>
      </c>
      <c r="J30" s="17">
        <f t="shared" si="2"/>
        <v>74.72</v>
      </c>
      <c r="K30" s="1"/>
    </row>
    <row r="31" spans="1:11">
      <c r="A31" s="9">
        <v>29</v>
      </c>
      <c r="B31" s="11" t="s">
        <v>64</v>
      </c>
      <c r="C31" s="15" t="s">
        <v>77</v>
      </c>
      <c r="D31" s="13" t="s">
        <v>78</v>
      </c>
      <c r="E31" s="13" t="s">
        <v>19</v>
      </c>
      <c r="F31" s="13">
        <v>72.400000000000006</v>
      </c>
      <c r="G31" s="13">
        <f t="shared" si="0"/>
        <v>43.44</v>
      </c>
      <c r="H31" s="14">
        <v>76.8</v>
      </c>
      <c r="I31" s="14">
        <f t="shared" si="1"/>
        <v>30.72</v>
      </c>
      <c r="J31" s="17">
        <f t="shared" si="2"/>
        <v>74.16</v>
      </c>
    </row>
    <row r="32" spans="1:11">
      <c r="A32" s="9">
        <v>30</v>
      </c>
      <c r="B32" s="11" t="s">
        <v>64</v>
      </c>
      <c r="C32" s="15" t="s">
        <v>79</v>
      </c>
      <c r="D32" s="13" t="s">
        <v>80</v>
      </c>
      <c r="E32" s="13" t="s">
        <v>19</v>
      </c>
      <c r="F32" s="13">
        <v>75.5</v>
      </c>
      <c r="G32" s="13">
        <f t="shared" si="0"/>
        <v>45.3</v>
      </c>
      <c r="H32" s="14">
        <v>71.400000000000006</v>
      </c>
      <c r="I32" s="14">
        <f t="shared" si="1"/>
        <v>28.56</v>
      </c>
      <c r="J32" s="17">
        <f t="shared" si="2"/>
        <v>73.86</v>
      </c>
    </row>
    <row r="33" spans="1:11">
      <c r="A33" s="9">
        <v>31</v>
      </c>
      <c r="B33" s="11" t="s">
        <v>64</v>
      </c>
      <c r="C33" s="15" t="s">
        <v>81</v>
      </c>
      <c r="D33" s="13" t="s">
        <v>82</v>
      </c>
      <c r="E33" s="13" t="s">
        <v>14</v>
      </c>
      <c r="F33" s="13">
        <v>72</v>
      </c>
      <c r="G33" s="13">
        <f t="shared" si="0"/>
        <v>43.2</v>
      </c>
      <c r="H33" s="14">
        <v>75.8</v>
      </c>
      <c r="I33" s="14">
        <f t="shared" si="1"/>
        <v>30.32</v>
      </c>
      <c r="J33" s="17">
        <f t="shared" si="2"/>
        <v>73.52</v>
      </c>
    </row>
    <row r="34" spans="1:11">
      <c r="A34" s="9">
        <v>32</v>
      </c>
      <c r="B34" s="11" t="s">
        <v>64</v>
      </c>
      <c r="C34" s="15" t="s">
        <v>83</v>
      </c>
      <c r="D34" s="13" t="s">
        <v>84</v>
      </c>
      <c r="E34" s="13" t="s">
        <v>19</v>
      </c>
      <c r="F34" s="13">
        <v>72.099999999999994</v>
      </c>
      <c r="G34" s="13">
        <f t="shared" si="0"/>
        <v>43.26</v>
      </c>
      <c r="H34" s="14">
        <v>75</v>
      </c>
      <c r="I34" s="14">
        <f t="shared" si="1"/>
        <v>30</v>
      </c>
      <c r="J34" s="17">
        <f t="shared" si="2"/>
        <v>73.260000000000005</v>
      </c>
    </row>
    <row r="35" spans="1:11">
      <c r="A35" s="9">
        <v>33</v>
      </c>
      <c r="B35" s="11" t="s">
        <v>64</v>
      </c>
      <c r="C35" s="15" t="s">
        <v>85</v>
      </c>
      <c r="D35" s="13" t="s">
        <v>86</v>
      </c>
      <c r="E35" s="13" t="s">
        <v>14</v>
      </c>
      <c r="F35" s="13">
        <v>72</v>
      </c>
      <c r="G35" s="13">
        <f t="shared" si="0"/>
        <v>43.2</v>
      </c>
      <c r="H35" s="14">
        <v>74.8</v>
      </c>
      <c r="I35" s="14">
        <f t="shared" si="1"/>
        <v>29.92</v>
      </c>
      <c r="J35" s="17">
        <f t="shared" si="2"/>
        <v>73.12</v>
      </c>
    </row>
    <row r="36" spans="1:11" s="2" customFormat="1">
      <c r="A36" s="9">
        <v>34</v>
      </c>
      <c r="B36" s="11" t="s">
        <v>64</v>
      </c>
      <c r="C36" s="15" t="s">
        <v>87</v>
      </c>
      <c r="D36" s="13" t="s">
        <v>88</v>
      </c>
      <c r="E36" s="13" t="s">
        <v>14</v>
      </c>
      <c r="F36" s="13">
        <v>71.2</v>
      </c>
      <c r="G36" s="13">
        <f t="shared" si="0"/>
        <v>42.72</v>
      </c>
      <c r="H36" s="14">
        <v>75</v>
      </c>
      <c r="I36" s="14">
        <f t="shared" si="1"/>
        <v>30</v>
      </c>
      <c r="J36" s="17">
        <f t="shared" si="2"/>
        <v>72.72</v>
      </c>
      <c r="K36" s="1"/>
    </row>
    <row r="37" spans="1:11">
      <c r="A37" s="9">
        <v>35</v>
      </c>
      <c r="B37" s="11" t="s">
        <v>89</v>
      </c>
      <c r="C37" s="15" t="s">
        <v>90</v>
      </c>
      <c r="D37" s="13" t="s">
        <v>91</v>
      </c>
      <c r="E37" s="13" t="s">
        <v>14</v>
      </c>
      <c r="F37" s="13">
        <v>85.1</v>
      </c>
      <c r="G37" s="13">
        <f t="shared" si="0"/>
        <v>51.06</v>
      </c>
      <c r="H37" s="14">
        <v>84.8</v>
      </c>
      <c r="I37" s="14">
        <f t="shared" si="1"/>
        <v>33.92</v>
      </c>
      <c r="J37" s="17">
        <f t="shared" si="2"/>
        <v>84.98</v>
      </c>
    </row>
    <row r="38" spans="1:11">
      <c r="A38" s="9">
        <v>36</v>
      </c>
      <c r="B38" s="11" t="s">
        <v>89</v>
      </c>
      <c r="C38" s="15" t="s">
        <v>92</v>
      </c>
      <c r="D38" s="13" t="s">
        <v>93</v>
      </c>
      <c r="E38" s="13" t="s">
        <v>14</v>
      </c>
      <c r="F38" s="13">
        <v>83.7</v>
      </c>
      <c r="G38" s="13">
        <f t="shared" si="0"/>
        <v>50.22</v>
      </c>
      <c r="H38" s="14">
        <v>85.4</v>
      </c>
      <c r="I38" s="14">
        <f t="shared" si="1"/>
        <v>34.159999999999997</v>
      </c>
      <c r="J38" s="17">
        <f t="shared" si="2"/>
        <v>84.38</v>
      </c>
    </row>
    <row r="39" spans="1:11">
      <c r="A39" s="9">
        <v>37</v>
      </c>
      <c r="B39" s="11" t="s">
        <v>89</v>
      </c>
      <c r="C39" s="15" t="s">
        <v>94</v>
      </c>
      <c r="D39" s="13" t="s">
        <v>95</v>
      </c>
      <c r="E39" s="13" t="s">
        <v>19</v>
      </c>
      <c r="F39" s="13">
        <v>84.2</v>
      </c>
      <c r="G39" s="13">
        <f t="shared" si="0"/>
        <v>50.52</v>
      </c>
      <c r="H39" s="14">
        <v>83.4</v>
      </c>
      <c r="I39" s="14">
        <f t="shared" si="1"/>
        <v>33.36</v>
      </c>
      <c r="J39" s="17">
        <f t="shared" si="2"/>
        <v>83.88</v>
      </c>
    </row>
    <row r="40" spans="1:11">
      <c r="A40" s="9">
        <v>38</v>
      </c>
      <c r="B40" s="11" t="s">
        <v>89</v>
      </c>
      <c r="C40" s="15" t="s">
        <v>96</v>
      </c>
      <c r="D40" s="13" t="s">
        <v>97</v>
      </c>
      <c r="E40" s="13" t="s">
        <v>14</v>
      </c>
      <c r="F40" s="13">
        <v>82.5</v>
      </c>
      <c r="G40" s="13">
        <f t="shared" si="0"/>
        <v>49.5</v>
      </c>
      <c r="H40" s="14">
        <v>84.8</v>
      </c>
      <c r="I40" s="14">
        <f t="shared" si="1"/>
        <v>33.92</v>
      </c>
      <c r="J40" s="17">
        <f t="shared" si="2"/>
        <v>83.42</v>
      </c>
    </row>
    <row r="41" spans="1:11">
      <c r="A41" s="9">
        <v>39</v>
      </c>
      <c r="B41" s="11" t="s">
        <v>89</v>
      </c>
      <c r="C41" s="15" t="s">
        <v>98</v>
      </c>
      <c r="D41" s="13" t="s">
        <v>99</v>
      </c>
      <c r="E41" s="13" t="s">
        <v>14</v>
      </c>
      <c r="F41" s="13">
        <v>82.4</v>
      </c>
      <c r="G41" s="13">
        <f t="shared" si="0"/>
        <v>49.44</v>
      </c>
      <c r="H41" s="14">
        <v>81.400000000000006</v>
      </c>
      <c r="I41" s="14">
        <f t="shared" si="1"/>
        <v>32.56</v>
      </c>
      <c r="J41" s="17">
        <f t="shared" si="2"/>
        <v>82</v>
      </c>
    </row>
    <row r="42" spans="1:11">
      <c r="A42" s="9">
        <v>40</v>
      </c>
      <c r="B42" s="11" t="s">
        <v>89</v>
      </c>
      <c r="C42" s="15" t="s">
        <v>100</v>
      </c>
      <c r="D42" s="13" t="s">
        <v>101</v>
      </c>
      <c r="E42" s="13" t="s">
        <v>14</v>
      </c>
      <c r="F42" s="13">
        <v>80.900000000000006</v>
      </c>
      <c r="G42" s="13">
        <f t="shared" si="0"/>
        <v>48.54</v>
      </c>
      <c r="H42" s="14">
        <v>76.2</v>
      </c>
      <c r="I42" s="14">
        <f t="shared" si="1"/>
        <v>30.48</v>
      </c>
      <c r="J42" s="17">
        <f t="shared" si="2"/>
        <v>79.02</v>
      </c>
    </row>
    <row r="43" spans="1:11">
      <c r="A43" s="9">
        <v>41</v>
      </c>
      <c r="B43" s="11" t="s">
        <v>89</v>
      </c>
      <c r="C43" s="15" t="s">
        <v>102</v>
      </c>
      <c r="D43" s="13" t="s">
        <v>103</v>
      </c>
      <c r="E43" s="13" t="s">
        <v>14</v>
      </c>
      <c r="F43" s="13">
        <v>81.5</v>
      </c>
      <c r="G43" s="13">
        <f t="shared" si="0"/>
        <v>48.9</v>
      </c>
      <c r="H43" s="14">
        <v>74.2</v>
      </c>
      <c r="I43" s="14">
        <f t="shared" si="1"/>
        <v>29.68</v>
      </c>
      <c r="J43" s="17">
        <f t="shared" si="2"/>
        <v>78.58</v>
      </c>
    </row>
    <row r="44" spans="1:11">
      <c r="A44" s="9">
        <v>42</v>
      </c>
      <c r="B44" s="11" t="s">
        <v>89</v>
      </c>
      <c r="C44" s="15" t="s">
        <v>104</v>
      </c>
      <c r="D44" s="13" t="s">
        <v>105</v>
      </c>
      <c r="E44" s="13" t="s">
        <v>19</v>
      </c>
      <c r="F44" s="13">
        <v>79.2</v>
      </c>
      <c r="G44" s="13">
        <f t="shared" si="0"/>
        <v>47.52</v>
      </c>
      <c r="H44" s="14">
        <v>76.2</v>
      </c>
      <c r="I44" s="14">
        <f t="shared" si="1"/>
        <v>30.48</v>
      </c>
      <c r="J44" s="17">
        <f t="shared" si="2"/>
        <v>78</v>
      </c>
    </row>
    <row r="45" spans="1:11">
      <c r="A45" s="9">
        <v>43</v>
      </c>
      <c r="B45" s="11" t="s">
        <v>89</v>
      </c>
      <c r="C45" s="15" t="s">
        <v>106</v>
      </c>
      <c r="D45" s="13" t="s">
        <v>107</v>
      </c>
      <c r="E45" s="13" t="s">
        <v>14</v>
      </c>
      <c r="F45" s="13">
        <v>78.400000000000006</v>
      </c>
      <c r="G45" s="13">
        <f t="shared" si="0"/>
        <v>47.04</v>
      </c>
      <c r="H45" s="14">
        <v>75.599999999999994</v>
      </c>
      <c r="I45" s="14">
        <f t="shared" si="1"/>
        <v>30.24</v>
      </c>
      <c r="J45" s="17">
        <f t="shared" si="2"/>
        <v>77.28</v>
      </c>
    </row>
    <row r="46" spans="1:11">
      <c r="A46" s="9">
        <v>44</v>
      </c>
      <c r="B46" s="11" t="s">
        <v>89</v>
      </c>
      <c r="C46" s="15" t="s">
        <v>108</v>
      </c>
      <c r="D46" s="13" t="s">
        <v>109</v>
      </c>
      <c r="E46" s="13" t="s">
        <v>14</v>
      </c>
      <c r="F46" s="13">
        <v>79.400000000000006</v>
      </c>
      <c r="G46" s="13">
        <f t="shared" si="0"/>
        <v>47.64</v>
      </c>
      <c r="H46" s="14" t="s">
        <v>29</v>
      </c>
      <c r="I46" s="14">
        <v>0</v>
      </c>
      <c r="J46" s="17">
        <f t="shared" si="2"/>
        <v>47.64</v>
      </c>
    </row>
    <row r="47" spans="1:11">
      <c r="A47" s="9">
        <v>45</v>
      </c>
      <c r="B47" s="11" t="s">
        <v>110</v>
      </c>
      <c r="C47" s="15" t="s">
        <v>111</v>
      </c>
      <c r="D47" s="13" t="s">
        <v>112</v>
      </c>
      <c r="E47" s="13" t="s">
        <v>14</v>
      </c>
      <c r="F47" s="13">
        <v>88.8</v>
      </c>
      <c r="G47" s="13">
        <f t="shared" si="0"/>
        <v>53.28</v>
      </c>
      <c r="H47" s="14">
        <v>77.8</v>
      </c>
      <c r="I47" s="14">
        <f t="shared" si="1"/>
        <v>31.12</v>
      </c>
      <c r="J47" s="17">
        <f t="shared" si="2"/>
        <v>84.4</v>
      </c>
    </row>
    <row r="48" spans="1:11">
      <c r="A48" s="9">
        <v>46</v>
      </c>
      <c r="B48" s="11" t="s">
        <v>110</v>
      </c>
      <c r="C48" s="15" t="s">
        <v>113</v>
      </c>
      <c r="D48" s="13" t="s">
        <v>114</v>
      </c>
      <c r="E48" s="13" t="s">
        <v>14</v>
      </c>
      <c r="F48" s="13">
        <v>85</v>
      </c>
      <c r="G48" s="13">
        <f t="shared" si="0"/>
        <v>51</v>
      </c>
      <c r="H48" s="14">
        <v>80.400000000000006</v>
      </c>
      <c r="I48" s="14">
        <f t="shared" si="1"/>
        <v>32.159999999999997</v>
      </c>
      <c r="J48" s="17">
        <f t="shared" si="2"/>
        <v>83.16</v>
      </c>
    </row>
    <row r="49" spans="1:10">
      <c r="A49" s="9">
        <v>47</v>
      </c>
      <c r="B49" s="11" t="s">
        <v>110</v>
      </c>
      <c r="C49" s="15" t="s">
        <v>115</v>
      </c>
      <c r="D49" s="13" t="s">
        <v>116</v>
      </c>
      <c r="E49" s="13" t="s">
        <v>14</v>
      </c>
      <c r="F49" s="13">
        <v>85.2</v>
      </c>
      <c r="G49" s="13">
        <f t="shared" si="0"/>
        <v>51.12</v>
      </c>
      <c r="H49" s="14">
        <v>76.400000000000006</v>
      </c>
      <c r="I49" s="14">
        <f t="shared" si="1"/>
        <v>30.56</v>
      </c>
      <c r="J49" s="17">
        <f t="shared" si="2"/>
        <v>81.680000000000007</v>
      </c>
    </row>
    <row r="50" spans="1:10">
      <c r="A50" s="9">
        <v>48</v>
      </c>
      <c r="B50" s="11" t="s">
        <v>110</v>
      </c>
      <c r="C50" s="15" t="s">
        <v>117</v>
      </c>
      <c r="D50" s="13" t="s">
        <v>118</v>
      </c>
      <c r="E50" s="13" t="s">
        <v>19</v>
      </c>
      <c r="F50" s="13">
        <v>78.8</v>
      </c>
      <c r="G50" s="13">
        <f t="shared" si="0"/>
        <v>47.28</v>
      </c>
      <c r="H50" s="14">
        <v>85.4</v>
      </c>
      <c r="I50" s="14">
        <f t="shared" si="1"/>
        <v>34.159999999999997</v>
      </c>
      <c r="J50" s="17">
        <f t="shared" si="2"/>
        <v>81.44</v>
      </c>
    </row>
    <row r="51" spans="1:10">
      <c r="A51" s="9">
        <v>49</v>
      </c>
      <c r="B51" s="11" t="s">
        <v>110</v>
      </c>
      <c r="C51" s="15" t="s">
        <v>119</v>
      </c>
      <c r="D51" s="13" t="s">
        <v>120</v>
      </c>
      <c r="E51" s="13" t="s">
        <v>14</v>
      </c>
      <c r="F51" s="13">
        <v>76</v>
      </c>
      <c r="G51" s="13">
        <f t="shared" si="0"/>
        <v>45.6</v>
      </c>
      <c r="H51" s="14">
        <v>85.2</v>
      </c>
      <c r="I51" s="14">
        <f t="shared" si="1"/>
        <v>34.08</v>
      </c>
      <c r="J51" s="17">
        <f t="shared" si="2"/>
        <v>79.680000000000007</v>
      </c>
    </row>
    <row r="52" spans="1:10">
      <c r="A52" s="9">
        <v>50</v>
      </c>
      <c r="B52" s="11" t="s">
        <v>110</v>
      </c>
      <c r="C52" s="15" t="s">
        <v>121</v>
      </c>
      <c r="D52" s="13" t="s">
        <v>122</v>
      </c>
      <c r="E52" s="13" t="s">
        <v>14</v>
      </c>
      <c r="F52" s="13">
        <v>77.900000000000006</v>
      </c>
      <c r="G52" s="13">
        <f t="shared" si="0"/>
        <v>46.74</v>
      </c>
      <c r="H52" s="14">
        <v>73</v>
      </c>
      <c r="I52" s="14">
        <f t="shared" si="1"/>
        <v>29.2</v>
      </c>
      <c r="J52" s="17">
        <f t="shared" si="2"/>
        <v>75.94</v>
      </c>
    </row>
    <row r="53" spans="1:10">
      <c r="A53" s="9">
        <v>51</v>
      </c>
      <c r="B53" s="11" t="s">
        <v>110</v>
      </c>
      <c r="C53" s="15" t="s">
        <v>123</v>
      </c>
      <c r="D53" s="13" t="s">
        <v>124</v>
      </c>
      <c r="E53" s="13" t="s">
        <v>14</v>
      </c>
      <c r="F53" s="13">
        <v>75.099999999999994</v>
      </c>
      <c r="G53" s="13">
        <f t="shared" si="0"/>
        <v>45.06</v>
      </c>
      <c r="H53" s="14">
        <v>72.8</v>
      </c>
      <c r="I53" s="14">
        <f t="shared" si="1"/>
        <v>29.12</v>
      </c>
      <c r="J53" s="17">
        <f t="shared" si="2"/>
        <v>74.180000000000007</v>
      </c>
    </row>
    <row r="54" spans="1:10">
      <c r="A54" s="9">
        <v>52</v>
      </c>
      <c r="B54" s="11" t="s">
        <v>110</v>
      </c>
      <c r="C54" s="15" t="s">
        <v>125</v>
      </c>
      <c r="D54" s="13" t="s">
        <v>126</v>
      </c>
      <c r="E54" s="13" t="s">
        <v>19</v>
      </c>
      <c r="F54" s="13">
        <v>73.099999999999994</v>
      </c>
      <c r="G54" s="13">
        <f t="shared" si="0"/>
        <v>43.86</v>
      </c>
      <c r="H54" s="14">
        <v>70.8</v>
      </c>
      <c r="I54" s="14">
        <f t="shared" si="1"/>
        <v>28.32</v>
      </c>
      <c r="J54" s="17">
        <f t="shared" si="2"/>
        <v>72.180000000000007</v>
      </c>
    </row>
    <row r="55" spans="1:10" ht="14.25">
      <c r="A55" s="9">
        <v>53</v>
      </c>
      <c r="B55" s="11" t="s">
        <v>127</v>
      </c>
      <c r="C55" s="12" t="s">
        <v>128</v>
      </c>
      <c r="D55" s="13" t="s">
        <v>129</v>
      </c>
      <c r="E55" s="13" t="s">
        <v>14</v>
      </c>
      <c r="F55" s="13">
        <v>72.400000000000006</v>
      </c>
      <c r="G55" s="13">
        <f t="shared" si="0"/>
        <v>43.44</v>
      </c>
      <c r="H55" s="16">
        <v>83</v>
      </c>
      <c r="I55" s="14">
        <f t="shared" si="1"/>
        <v>33.200000000000003</v>
      </c>
      <c r="J55" s="17">
        <f t="shared" si="2"/>
        <v>76.64</v>
      </c>
    </row>
    <row r="56" spans="1:10" ht="14.25">
      <c r="A56" s="9">
        <v>54</v>
      </c>
      <c r="B56" s="11" t="s">
        <v>127</v>
      </c>
      <c r="C56" s="12" t="s">
        <v>130</v>
      </c>
      <c r="D56" s="13" t="s">
        <v>131</v>
      </c>
      <c r="E56" s="13" t="s">
        <v>14</v>
      </c>
      <c r="F56" s="13">
        <v>69.5</v>
      </c>
      <c r="G56" s="13">
        <f t="shared" si="0"/>
        <v>41.7</v>
      </c>
      <c r="H56" s="16">
        <v>84.8</v>
      </c>
      <c r="I56" s="14">
        <f t="shared" si="1"/>
        <v>33.92</v>
      </c>
      <c r="J56" s="17">
        <f t="shared" si="2"/>
        <v>75.62</v>
      </c>
    </row>
    <row r="57" spans="1:10">
      <c r="A57" s="9">
        <v>55</v>
      </c>
      <c r="B57" s="11" t="s">
        <v>132</v>
      </c>
      <c r="C57" s="15" t="s">
        <v>133</v>
      </c>
      <c r="D57" s="13" t="s">
        <v>134</v>
      </c>
      <c r="E57" s="13" t="s">
        <v>14</v>
      </c>
      <c r="F57" s="13">
        <v>85</v>
      </c>
      <c r="G57" s="13">
        <f t="shared" si="0"/>
        <v>51</v>
      </c>
      <c r="H57" s="14">
        <v>84.6</v>
      </c>
      <c r="I57" s="14">
        <f t="shared" si="1"/>
        <v>33.840000000000003</v>
      </c>
      <c r="J57" s="17">
        <f t="shared" si="2"/>
        <v>84.84</v>
      </c>
    </row>
    <row r="58" spans="1:10">
      <c r="A58" s="9">
        <v>56</v>
      </c>
      <c r="B58" s="11" t="s">
        <v>132</v>
      </c>
      <c r="C58" s="15" t="s">
        <v>135</v>
      </c>
      <c r="D58" s="13" t="s">
        <v>136</v>
      </c>
      <c r="E58" s="13" t="s">
        <v>14</v>
      </c>
      <c r="F58" s="13">
        <v>83</v>
      </c>
      <c r="G58" s="13">
        <f t="shared" si="0"/>
        <v>49.8</v>
      </c>
      <c r="H58" s="14">
        <v>85</v>
      </c>
      <c r="I58" s="14">
        <f t="shared" si="1"/>
        <v>34</v>
      </c>
      <c r="J58" s="17">
        <f t="shared" si="2"/>
        <v>83.8</v>
      </c>
    </row>
    <row r="59" spans="1:10">
      <c r="A59" s="9">
        <v>57</v>
      </c>
      <c r="B59" s="11" t="s">
        <v>132</v>
      </c>
      <c r="C59" s="15" t="s">
        <v>137</v>
      </c>
      <c r="D59" s="13" t="s">
        <v>138</v>
      </c>
      <c r="E59" s="13" t="s">
        <v>14</v>
      </c>
      <c r="F59" s="13">
        <v>83.5</v>
      </c>
      <c r="G59" s="13">
        <f t="shared" si="0"/>
        <v>50.1</v>
      </c>
      <c r="H59" s="14">
        <v>83.2</v>
      </c>
      <c r="I59" s="14">
        <f t="shared" si="1"/>
        <v>33.28</v>
      </c>
      <c r="J59" s="17">
        <f t="shared" si="2"/>
        <v>83.38</v>
      </c>
    </row>
    <row r="60" spans="1:10">
      <c r="A60" s="9">
        <v>58</v>
      </c>
      <c r="B60" s="11" t="s">
        <v>132</v>
      </c>
      <c r="C60" s="15" t="s">
        <v>139</v>
      </c>
      <c r="D60" s="13" t="s">
        <v>140</v>
      </c>
      <c r="E60" s="13" t="s">
        <v>14</v>
      </c>
      <c r="F60" s="13">
        <v>82</v>
      </c>
      <c r="G60" s="13">
        <f t="shared" si="0"/>
        <v>49.2</v>
      </c>
      <c r="H60" s="14">
        <v>82.4</v>
      </c>
      <c r="I60" s="14">
        <f t="shared" si="1"/>
        <v>32.96</v>
      </c>
      <c r="J60" s="17">
        <f t="shared" si="2"/>
        <v>82.16</v>
      </c>
    </row>
    <row r="61" spans="1:10">
      <c r="A61" s="9">
        <v>59</v>
      </c>
      <c r="B61" s="11" t="s">
        <v>132</v>
      </c>
      <c r="C61" s="15" t="s">
        <v>141</v>
      </c>
      <c r="D61" s="13" t="s">
        <v>142</v>
      </c>
      <c r="E61" s="13" t="s">
        <v>14</v>
      </c>
      <c r="F61" s="13">
        <v>82</v>
      </c>
      <c r="G61" s="13">
        <f t="shared" si="0"/>
        <v>49.2</v>
      </c>
      <c r="H61" s="14">
        <v>82.4</v>
      </c>
      <c r="I61" s="14">
        <f t="shared" si="1"/>
        <v>32.96</v>
      </c>
      <c r="J61" s="17">
        <f t="shared" si="2"/>
        <v>82.16</v>
      </c>
    </row>
    <row r="62" spans="1:10">
      <c r="A62" s="9">
        <v>60</v>
      </c>
      <c r="B62" s="11" t="s">
        <v>132</v>
      </c>
      <c r="C62" s="15" t="s">
        <v>143</v>
      </c>
      <c r="D62" s="13" t="s">
        <v>144</v>
      </c>
      <c r="E62" s="13" t="s">
        <v>14</v>
      </c>
      <c r="F62" s="13">
        <v>77.5</v>
      </c>
      <c r="G62" s="13">
        <f t="shared" si="0"/>
        <v>46.5</v>
      </c>
      <c r="H62" s="14">
        <v>87.8</v>
      </c>
      <c r="I62" s="14">
        <f t="shared" si="1"/>
        <v>35.119999999999997</v>
      </c>
      <c r="J62" s="17">
        <f t="shared" si="2"/>
        <v>81.62</v>
      </c>
    </row>
    <row r="63" spans="1:10">
      <c r="A63" s="9">
        <v>61</v>
      </c>
      <c r="B63" s="11" t="s">
        <v>132</v>
      </c>
      <c r="C63" s="15" t="s">
        <v>145</v>
      </c>
      <c r="D63" s="13" t="s">
        <v>146</v>
      </c>
      <c r="E63" s="13" t="s">
        <v>14</v>
      </c>
      <c r="F63" s="13">
        <v>82</v>
      </c>
      <c r="G63" s="13">
        <f t="shared" si="0"/>
        <v>49.2</v>
      </c>
      <c r="H63" s="14">
        <v>80.400000000000006</v>
      </c>
      <c r="I63" s="14">
        <f t="shared" si="1"/>
        <v>32.159999999999997</v>
      </c>
      <c r="J63" s="17">
        <f t="shared" si="2"/>
        <v>81.36</v>
      </c>
    </row>
    <row r="64" spans="1:10">
      <c r="A64" s="9">
        <v>62</v>
      </c>
      <c r="B64" s="11" t="s">
        <v>132</v>
      </c>
      <c r="C64" s="15" t="s">
        <v>147</v>
      </c>
      <c r="D64" s="13" t="s">
        <v>148</v>
      </c>
      <c r="E64" s="13" t="s">
        <v>14</v>
      </c>
      <c r="F64" s="13">
        <v>77.5</v>
      </c>
      <c r="G64" s="13">
        <f t="shared" si="0"/>
        <v>46.5</v>
      </c>
      <c r="H64" s="14">
        <v>86</v>
      </c>
      <c r="I64" s="14">
        <f t="shared" si="1"/>
        <v>34.4</v>
      </c>
      <c r="J64" s="17">
        <f t="shared" si="2"/>
        <v>80.900000000000006</v>
      </c>
    </row>
    <row r="65" spans="1:10">
      <c r="A65" s="9">
        <v>63</v>
      </c>
      <c r="B65" s="11" t="s">
        <v>132</v>
      </c>
      <c r="C65" s="15" t="s">
        <v>149</v>
      </c>
      <c r="D65" s="13" t="s">
        <v>150</v>
      </c>
      <c r="E65" s="13" t="s">
        <v>14</v>
      </c>
      <c r="F65" s="13">
        <v>78</v>
      </c>
      <c r="G65" s="13">
        <f t="shared" si="0"/>
        <v>46.8</v>
      </c>
      <c r="H65" s="14">
        <v>85.2</v>
      </c>
      <c r="I65" s="14">
        <f t="shared" si="1"/>
        <v>34.08</v>
      </c>
      <c r="J65" s="17">
        <f t="shared" si="2"/>
        <v>80.88</v>
      </c>
    </row>
    <row r="66" spans="1:10">
      <c r="A66" s="9">
        <v>64</v>
      </c>
      <c r="B66" s="11" t="s">
        <v>132</v>
      </c>
      <c r="C66" s="15" t="s">
        <v>151</v>
      </c>
      <c r="D66" s="13" t="s">
        <v>152</v>
      </c>
      <c r="E66" s="13" t="s">
        <v>14</v>
      </c>
      <c r="F66" s="13">
        <v>80.5</v>
      </c>
      <c r="G66" s="13">
        <f t="shared" si="0"/>
        <v>48.3</v>
      </c>
      <c r="H66" s="14">
        <v>80.400000000000006</v>
      </c>
      <c r="I66" s="14">
        <f t="shared" si="1"/>
        <v>32.159999999999997</v>
      </c>
      <c r="J66" s="17">
        <f t="shared" si="2"/>
        <v>80.459999999999994</v>
      </c>
    </row>
    <row r="67" spans="1:10">
      <c r="A67" s="9">
        <v>65</v>
      </c>
      <c r="B67" s="11" t="s">
        <v>132</v>
      </c>
      <c r="C67" s="15" t="s">
        <v>153</v>
      </c>
      <c r="D67" s="13" t="s">
        <v>154</v>
      </c>
      <c r="E67" s="13" t="s">
        <v>14</v>
      </c>
      <c r="F67" s="13">
        <v>80.5</v>
      </c>
      <c r="G67" s="13">
        <f t="shared" si="0"/>
        <v>48.3</v>
      </c>
      <c r="H67" s="14">
        <v>80.400000000000006</v>
      </c>
      <c r="I67" s="14">
        <f t="shared" si="1"/>
        <v>32.159999999999997</v>
      </c>
      <c r="J67" s="17">
        <f t="shared" si="2"/>
        <v>80.459999999999994</v>
      </c>
    </row>
    <row r="68" spans="1:10">
      <c r="A68" s="9">
        <v>66</v>
      </c>
      <c r="B68" s="11" t="s">
        <v>132</v>
      </c>
      <c r="C68" s="15" t="s">
        <v>155</v>
      </c>
      <c r="D68" s="13" t="s">
        <v>156</v>
      </c>
      <c r="E68" s="13" t="s">
        <v>14</v>
      </c>
      <c r="F68" s="13">
        <v>80.5</v>
      </c>
      <c r="G68" s="13">
        <f t="shared" ref="G68:G131" si="3">F68*60%</f>
        <v>48.3</v>
      </c>
      <c r="H68" s="14">
        <v>79.8</v>
      </c>
      <c r="I68" s="14">
        <f t="shared" ref="I68:I131" si="4">H68*40%</f>
        <v>31.92</v>
      </c>
      <c r="J68" s="17">
        <f t="shared" ref="J68:J131" si="5">SUM(G68,I68)</f>
        <v>80.22</v>
      </c>
    </row>
    <row r="69" spans="1:10">
      <c r="A69" s="9">
        <v>67</v>
      </c>
      <c r="B69" s="11" t="s">
        <v>132</v>
      </c>
      <c r="C69" s="15" t="s">
        <v>157</v>
      </c>
      <c r="D69" s="13" t="s">
        <v>158</v>
      </c>
      <c r="E69" s="13" t="s">
        <v>14</v>
      </c>
      <c r="F69" s="13">
        <v>77</v>
      </c>
      <c r="G69" s="13">
        <f t="shared" si="3"/>
        <v>46.2</v>
      </c>
      <c r="H69" s="14">
        <v>84.8</v>
      </c>
      <c r="I69" s="14">
        <f t="shared" si="4"/>
        <v>33.92</v>
      </c>
      <c r="J69" s="17">
        <f t="shared" si="5"/>
        <v>80.12</v>
      </c>
    </row>
    <row r="70" spans="1:10">
      <c r="A70" s="9">
        <v>68</v>
      </c>
      <c r="B70" s="11" t="s">
        <v>132</v>
      </c>
      <c r="C70" s="15" t="s">
        <v>159</v>
      </c>
      <c r="D70" s="13" t="s">
        <v>160</v>
      </c>
      <c r="E70" s="13" t="s">
        <v>14</v>
      </c>
      <c r="F70" s="13">
        <v>74.5</v>
      </c>
      <c r="G70" s="13">
        <f t="shared" si="3"/>
        <v>44.7</v>
      </c>
      <c r="H70" s="14">
        <v>86.4</v>
      </c>
      <c r="I70" s="14">
        <f t="shared" si="4"/>
        <v>34.56</v>
      </c>
      <c r="J70" s="17">
        <f t="shared" si="5"/>
        <v>79.260000000000005</v>
      </c>
    </row>
    <row r="71" spans="1:10">
      <c r="A71" s="9">
        <v>69</v>
      </c>
      <c r="B71" s="11" t="s">
        <v>132</v>
      </c>
      <c r="C71" s="15" t="s">
        <v>161</v>
      </c>
      <c r="D71" s="13" t="s">
        <v>162</v>
      </c>
      <c r="E71" s="13" t="s">
        <v>19</v>
      </c>
      <c r="F71" s="13">
        <v>72.5</v>
      </c>
      <c r="G71" s="13">
        <f t="shared" si="3"/>
        <v>43.5</v>
      </c>
      <c r="H71" s="14">
        <v>88.6</v>
      </c>
      <c r="I71" s="14">
        <f t="shared" si="4"/>
        <v>35.44</v>
      </c>
      <c r="J71" s="17">
        <f t="shared" si="5"/>
        <v>78.94</v>
      </c>
    </row>
    <row r="72" spans="1:10">
      <c r="A72" s="9">
        <v>70</v>
      </c>
      <c r="B72" s="11" t="s">
        <v>132</v>
      </c>
      <c r="C72" s="15" t="s">
        <v>163</v>
      </c>
      <c r="D72" s="13" t="s">
        <v>164</v>
      </c>
      <c r="E72" s="13" t="s">
        <v>14</v>
      </c>
      <c r="F72" s="13">
        <v>80</v>
      </c>
      <c r="G72" s="13">
        <f t="shared" si="3"/>
        <v>48</v>
      </c>
      <c r="H72" s="14">
        <v>76.400000000000006</v>
      </c>
      <c r="I72" s="14">
        <f t="shared" si="4"/>
        <v>30.56</v>
      </c>
      <c r="J72" s="17">
        <f t="shared" si="5"/>
        <v>78.56</v>
      </c>
    </row>
    <row r="73" spans="1:10">
      <c r="A73" s="9">
        <v>71</v>
      </c>
      <c r="B73" s="11" t="s">
        <v>132</v>
      </c>
      <c r="C73" s="15" t="s">
        <v>165</v>
      </c>
      <c r="D73" s="13" t="s">
        <v>166</v>
      </c>
      <c r="E73" s="13" t="s">
        <v>14</v>
      </c>
      <c r="F73" s="13">
        <v>76</v>
      </c>
      <c r="G73" s="13">
        <f t="shared" si="3"/>
        <v>45.6</v>
      </c>
      <c r="H73" s="14">
        <v>82</v>
      </c>
      <c r="I73" s="14">
        <f t="shared" si="4"/>
        <v>32.799999999999997</v>
      </c>
      <c r="J73" s="17">
        <f t="shared" si="5"/>
        <v>78.400000000000006</v>
      </c>
    </row>
    <row r="74" spans="1:10">
      <c r="A74" s="9">
        <v>72</v>
      </c>
      <c r="B74" s="11" t="s">
        <v>132</v>
      </c>
      <c r="C74" s="15" t="s">
        <v>167</v>
      </c>
      <c r="D74" s="13" t="s">
        <v>168</v>
      </c>
      <c r="E74" s="13" t="s">
        <v>14</v>
      </c>
      <c r="F74" s="13">
        <v>74</v>
      </c>
      <c r="G74" s="13">
        <f t="shared" si="3"/>
        <v>44.4</v>
      </c>
      <c r="H74" s="14">
        <v>84.2</v>
      </c>
      <c r="I74" s="14">
        <f t="shared" si="4"/>
        <v>33.68</v>
      </c>
      <c r="J74" s="17">
        <f t="shared" si="5"/>
        <v>78.08</v>
      </c>
    </row>
    <row r="75" spans="1:10">
      <c r="A75" s="9">
        <v>73</v>
      </c>
      <c r="B75" s="11" t="s">
        <v>132</v>
      </c>
      <c r="C75" s="15" t="s">
        <v>169</v>
      </c>
      <c r="D75" s="13" t="s">
        <v>170</v>
      </c>
      <c r="E75" s="13" t="s">
        <v>14</v>
      </c>
      <c r="F75" s="13">
        <v>73</v>
      </c>
      <c r="G75" s="13">
        <f t="shared" si="3"/>
        <v>43.8</v>
      </c>
      <c r="H75" s="14">
        <v>84.2</v>
      </c>
      <c r="I75" s="14">
        <f t="shared" si="4"/>
        <v>33.68</v>
      </c>
      <c r="J75" s="17">
        <f t="shared" si="5"/>
        <v>77.48</v>
      </c>
    </row>
    <row r="76" spans="1:10">
      <c r="A76" s="9">
        <v>74</v>
      </c>
      <c r="B76" s="11" t="s">
        <v>132</v>
      </c>
      <c r="C76" s="15" t="s">
        <v>171</v>
      </c>
      <c r="D76" s="13" t="s">
        <v>172</v>
      </c>
      <c r="E76" s="13" t="s">
        <v>14</v>
      </c>
      <c r="F76" s="13">
        <v>71</v>
      </c>
      <c r="G76" s="13">
        <f t="shared" si="3"/>
        <v>42.6</v>
      </c>
      <c r="H76" s="14">
        <v>86.4</v>
      </c>
      <c r="I76" s="14">
        <f t="shared" si="4"/>
        <v>34.56</v>
      </c>
      <c r="J76" s="17">
        <f t="shared" si="5"/>
        <v>77.16</v>
      </c>
    </row>
    <row r="77" spans="1:10">
      <c r="A77" s="9">
        <v>75</v>
      </c>
      <c r="B77" s="11" t="s">
        <v>132</v>
      </c>
      <c r="C77" s="15" t="s">
        <v>173</v>
      </c>
      <c r="D77" s="13" t="s">
        <v>174</v>
      </c>
      <c r="E77" s="13" t="s">
        <v>14</v>
      </c>
      <c r="F77" s="13">
        <v>72</v>
      </c>
      <c r="G77" s="13">
        <f t="shared" si="3"/>
        <v>43.2</v>
      </c>
      <c r="H77" s="14">
        <v>84.8</v>
      </c>
      <c r="I77" s="14">
        <f t="shared" si="4"/>
        <v>33.92</v>
      </c>
      <c r="J77" s="17">
        <f t="shared" si="5"/>
        <v>77.12</v>
      </c>
    </row>
    <row r="78" spans="1:10">
      <c r="A78" s="9">
        <v>76</v>
      </c>
      <c r="B78" s="11" t="s">
        <v>132</v>
      </c>
      <c r="C78" s="15" t="s">
        <v>175</v>
      </c>
      <c r="D78" s="13" t="s">
        <v>176</v>
      </c>
      <c r="E78" s="13" t="s">
        <v>14</v>
      </c>
      <c r="F78" s="13">
        <v>74.5</v>
      </c>
      <c r="G78" s="13">
        <f t="shared" si="3"/>
        <v>44.7</v>
      </c>
      <c r="H78" s="14">
        <v>81</v>
      </c>
      <c r="I78" s="14">
        <f t="shared" si="4"/>
        <v>32.4</v>
      </c>
      <c r="J78" s="17">
        <f t="shared" si="5"/>
        <v>77.099999999999994</v>
      </c>
    </row>
    <row r="79" spans="1:10">
      <c r="A79" s="9">
        <v>77</v>
      </c>
      <c r="B79" s="11" t="s">
        <v>132</v>
      </c>
      <c r="C79" s="15" t="s">
        <v>177</v>
      </c>
      <c r="D79" s="13" t="s">
        <v>178</v>
      </c>
      <c r="E79" s="13" t="s">
        <v>14</v>
      </c>
      <c r="F79" s="13">
        <v>76</v>
      </c>
      <c r="G79" s="13">
        <f t="shared" si="3"/>
        <v>45.6</v>
      </c>
      <c r="H79" s="14">
        <v>78</v>
      </c>
      <c r="I79" s="14">
        <f t="shared" si="4"/>
        <v>31.2</v>
      </c>
      <c r="J79" s="17">
        <f t="shared" si="5"/>
        <v>76.8</v>
      </c>
    </row>
    <row r="80" spans="1:10">
      <c r="A80" s="9">
        <v>78</v>
      </c>
      <c r="B80" s="11" t="s">
        <v>132</v>
      </c>
      <c r="C80" s="15" t="s">
        <v>179</v>
      </c>
      <c r="D80" s="13" t="s">
        <v>180</v>
      </c>
      <c r="E80" s="13" t="s">
        <v>14</v>
      </c>
      <c r="F80" s="13">
        <v>72.5</v>
      </c>
      <c r="G80" s="13">
        <f t="shared" si="3"/>
        <v>43.5</v>
      </c>
      <c r="H80" s="14">
        <v>83.2</v>
      </c>
      <c r="I80" s="14">
        <f t="shared" si="4"/>
        <v>33.28</v>
      </c>
      <c r="J80" s="17">
        <f t="shared" si="5"/>
        <v>76.78</v>
      </c>
    </row>
    <row r="81" spans="1:10">
      <c r="A81" s="9">
        <v>79</v>
      </c>
      <c r="B81" s="11" t="s">
        <v>132</v>
      </c>
      <c r="C81" s="15" t="s">
        <v>181</v>
      </c>
      <c r="D81" s="13" t="s">
        <v>182</v>
      </c>
      <c r="E81" s="13" t="s">
        <v>14</v>
      </c>
      <c r="F81" s="13">
        <v>72</v>
      </c>
      <c r="G81" s="13">
        <f t="shared" si="3"/>
        <v>43.2</v>
      </c>
      <c r="H81" s="14">
        <v>83.6</v>
      </c>
      <c r="I81" s="14">
        <f t="shared" si="4"/>
        <v>33.44</v>
      </c>
      <c r="J81" s="17">
        <f t="shared" si="5"/>
        <v>76.64</v>
      </c>
    </row>
    <row r="82" spans="1:10">
      <c r="A82" s="9">
        <v>80</v>
      </c>
      <c r="B82" s="11" t="s">
        <v>132</v>
      </c>
      <c r="C82" s="15" t="s">
        <v>183</v>
      </c>
      <c r="D82" s="13" t="s">
        <v>184</v>
      </c>
      <c r="E82" s="13" t="s">
        <v>14</v>
      </c>
      <c r="F82" s="13">
        <v>73</v>
      </c>
      <c r="G82" s="13">
        <f t="shared" si="3"/>
        <v>43.8</v>
      </c>
      <c r="H82" s="14">
        <v>81.599999999999994</v>
      </c>
      <c r="I82" s="14">
        <f t="shared" si="4"/>
        <v>32.64</v>
      </c>
      <c r="J82" s="17">
        <f t="shared" si="5"/>
        <v>76.44</v>
      </c>
    </row>
    <row r="83" spans="1:10">
      <c r="A83" s="9">
        <v>81</v>
      </c>
      <c r="B83" s="11" t="s">
        <v>132</v>
      </c>
      <c r="C83" s="15" t="s">
        <v>185</v>
      </c>
      <c r="D83" s="13" t="s">
        <v>186</v>
      </c>
      <c r="E83" s="13" t="s">
        <v>14</v>
      </c>
      <c r="F83" s="13">
        <v>71.5</v>
      </c>
      <c r="G83" s="13">
        <f t="shared" si="3"/>
        <v>42.9</v>
      </c>
      <c r="H83" s="14">
        <v>83.8</v>
      </c>
      <c r="I83" s="14">
        <f t="shared" si="4"/>
        <v>33.520000000000003</v>
      </c>
      <c r="J83" s="17">
        <f t="shared" si="5"/>
        <v>76.42</v>
      </c>
    </row>
    <row r="84" spans="1:10">
      <c r="A84" s="9">
        <v>82</v>
      </c>
      <c r="B84" s="11" t="s">
        <v>132</v>
      </c>
      <c r="C84" s="15" t="s">
        <v>187</v>
      </c>
      <c r="D84" s="13" t="s">
        <v>188</v>
      </c>
      <c r="E84" s="13" t="s">
        <v>14</v>
      </c>
      <c r="F84" s="13">
        <v>71</v>
      </c>
      <c r="G84" s="13">
        <f t="shared" si="3"/>
        <v>42.6</v>
      </c>
      <c r="H84" s="14">
        <v>84.4</v>
      </c>
      <c r="I84" s="14">
        <f t="shared" si="4"/>
        <v>33.76</v>
      </c>
      <c r="J84" s="17">
        <f t="shared" si="5"/>
        <v>76.36</v>
      </c>
    </row>
    <row r="85" spans="1:10">
      <c r="A85" s="9">
        <v>83</v>
      </c>
      <c r="B85" s="11" t="s">
        <v>132</v>
      </c>
      <c r="C85" s="15" t="s">
        <v>189</v>
      </c>
      <c r="D85" s="13" t="s">
        <v>190</v>
      </c>
      <c r="E85" s="13" t="s">
        <v>14</v>
      </c>
      <c r="F85" s="13">
        <v>73.5</v>
      </c>
      <c r="G85" s="13">
        <f t="shared" si="3"/>
        <v>44.1</v>
      </c>
      <c r="H85" s="14">
        <v>80.599999999999994</v>
      </c>
      <c r="I85" s="14">
        <f t="shared" si="4"/>
        <v>32.24</v>
      </c>
      <c r="J85" s="17">
        <f t="shared" si="5"/>
        <v>76.34</v>
      </c>
    </row>
    <row r="86" spans="1:10">
      <c r="A86" s="9">
        <v>84</v>
      </c>
      <c r="B86" s="11" t="s">
        <v>132</v>
      </c>
      <c r="C86" s="15" t="s">
        <v>191</v>
      </c>
      <c r="D86" s="13" t="s">
        <v>192</v>
      </c>
      <c r="E86" s="13" t="s">
        <v>14</v>
      </c>
      <c r="F86" s="13">
        <v>71.5</v>
      </c>
      <c r="G86" s="13">
        <f t="shared" si="3"/>
        <v>42.9</v>
      </c>
      <c r="H86" s="14">
        <v>83.6</v>
      </c>
      <c r="I86" s="14">
        <f t="shared" si="4"/>
        <v>33.44</v>
      </c>
      <c r="J86" s="17">
        <f t="shared" si="5"/>
        <v>76.34</v>
      </c>
    </row>
    <row r="87" spans="1:10">
      <c r="A87" s="9">
        <v>85</v>
      </c>
      <c r="B87" s="11" t="s">
        <v>132</v>
      </c>
      <c r="C87" s="15" t="s">
        <v>193</v>
      </c>
      <c r="D87" s="13" t="s">
        <v>194</v>
      </c>
      <c r="E87" s="13" t="s">
        <v>14</v>
      </c>
      <c r="F87" s="13">
        <v>74</v>
      </c>
      <c r="G87" s="13">
        <f t="shared" si="3"/>
        <v>44.4</v>
      </c>
      <c r="H87" s="14">
        <v>79</v>
      </c>
      <c r="I87" s="14">
        <f t="shared" si="4"/>
        <v>31.6</v>
      </c>
      <c r="J87" s="17">
        <f t="shared" si="5"/>
        <v>76</v>
      </c>
    </row>
    <row r="88" spans="1:10">
      <c r="A88" s="9">
        <v>86</v>
      </c>
      <c r="B88" s="11" t="s">
        <v>132</v>
      </c>
      <c r="C88" s="15" t="s">
        <v>195</v>
      </c>
      <c r="D88" s="13" t="s">
        <v>196</v>
      </c>
      <c r="E88" s="13" t="s">
        <v>14</v>
      </c>
      <c r="F88" s="13">
        <v>72.5</v>
      </c>
      <c r="G88" s="13">
        <f t="shared" si="3"/>
        <v>43.5</v>
      </c>
      <c r="H88" s="14">
        <v>80.8</v>
      </c>
      <c r="I88" s="14">
        <f t="shared" si="4"/>
        <v>32.32</v>
      </c>
      <c r="J88" s="17">
        <f t="shared" si="5"/>
        <v>75.819999999999993</v>
      </c>
    </row>
    <row r="89" spans="1:10">
      <c r="A89" s="9">
        <v>87</v>
      </c>
      <c r="B89" s="11" t="s">
        <v>132</v>
      </c>
      <c r="C89" s="15" t="s">
        <v>197</v>
      </c>
      <c r="D89" s="13" t="s">
        <v>198</v>
      </c>
      <c r="E89" s="13" t="s">
        <v>14</v>
      </c>
      <c r="F89" s="13">
        <v>71</v>
      </c>
      <c r="G89" s="13">
        <f t="shared" si="3"/>
        <v>42.6</v>
      </c>
      <c r="H89" s="14">
        <v>83</v>
      </c>
      <c r="I89" s="14">
        <f t="shared" si="4"/>
        <v>33.200000000000003</v>
      </c>
      <c r="J89" s="17">
        <f t="shared" si="5"/>
        <v>75.8</v>
      </c>
    </row>
    <row r="90" spans="1:10">
      <c r="A90" s="9">
        <v>88</v>
      </c>
      <c r="B90" s="11" t="s">
        <v>132</v>
      </c>
      <c r="C90" s="15" t="s">
        <v>199</v>
      </c>
      <c r="D90" s="13" t="s">
        <v>41</v>
      </c>
      <c r="E90" s="13" t="s">
        <v>14</v>
      </c>
      <c r="F90" s="13">
        <v>72.5</v>
      </c>
      <c r="G90" s="13">
        <f t="shared" si="3"/>
        <v>43.5</v>
      </c>
      <c r="H90" s="14">
        <v>80</v>
      </c>
      <c r="I90" s="14">
        <f t="shared" si="4"/>
        <v>32</v>
      </c>
      <c r="J90" s="17">
        <f t="shared" si="5"/>
        <v>75.5</v>
      </c>
    </row>
    <row r="91" spans="1:10">
      <c r="A91" s="9">
        <v>89</v>
      </c>
      <c r="B91" s="11" t="s">
        <v>132</v>
      </c>
      <c r="C91" s="15" t="s">
        <v>200</v>
      </c>
      <c r="D91" s="13" t="s">
        <v>201</v>
      </c>
      <c r="E91" s="13" t="s">
        <v>14</v>
      </c>
      <c r="F91" s="13">
        <v>71</v>
      </c>
      <c r="G91" s="13">
        <f t="shared" si="3"/>
        <v>42.6</v>
      </c>
      <c r="H91" s="14">
        <v>81.599999999999994</v>
      </c>
      <c r="I91" s="14">
        <f t="shared" si="4"/>
        <v>32.64</v>
      </c>
      <c r="J91" s="17">
        <f t="shared" si="5"/>
        <v>75.239999999999995</v>
      </c>
    </row>
    <row r="92" spans="1:10">
      <c r="A92" s="9">
        <v>90</v>
      </c>
      <c r="B92" s="11" t="s">
        <v>132</v>
      </c>
      <c r="C92" s="15" t="s">
        <v>202</v>
      </c>
      <c r="D92" s="13" t="s">
        <v>203</v>
      </c>
      <c r="E92" s="13" t="s">
        <v>14</v>
      </c>
      <c r="F92" s="13">
        <v>71</v>
      </c>
      <c r="G92" s="13">
        <f t="shared" si="3"/>
        <v>42.6</v>
      </c>
      <c r="H92" s="14">
        <v>81.400000000000006</v>
      </c>
      <c r="I92" s="14">
        <f t="shared" si="4"/>
        <v>32.56</v>
      </c>
      <c r="J92" s="17">
        <f t="shared" si="5"/>
        <v>75.16</v>
      </c>
    </row>
    <row r="93" spans="1:10">
      <c r="A93" s="9">
        <v>91</v>
      </c>
      <c r="B93" s="11" t="s">
        <v>132</v>
      </c>
      <c r="C93" s="15" t="s">
        <v>204</v>
      </c>
      <c r="D93" s="13" t="s">
        <v>205</v>
      </c>
      <c r="E93" s="13" t="s">
        <v>14</v>
      </c>
      <c r="F93" s="13">
        <v>71.5</v>
      </c>
      <c r="G93" s="13">
        <f t="shared" si="3"/>
        <v>42.9</v>
      </c>
      <c r="H93" s="14">
        <v>80.599999999999994</v>
      </c>
      <c r="I93" s="14">
        <f t="shared" si="4"/>
        <v>32.24</v>
      </c>
      <c r="J93" s="17">
        <f t="shared" si="5"/>
        <v>75.14</v>
      </c>
    </row>
    <row r="94" spans="1:10">
      <c r="A94" s="9">
        <v>92</v>
      </c>
      <c r="B94" s="11" t="s">
        <v>132</v>
      </c>
      <c r="C94" s="15" t="s">
        <v>206</v>
      </c>
      <c r="D94" s="13" t="s">
        <v>207</v>
      </c>
      <c r="E94" s="13" t="s">
        <v>19</v>
      </c>
      <c r="F94" s="13">
        <v>73</v>
      </c>
      <c r="G94" s="13">
        <f t="shared" si="3"/>
        <v>43.8</v>
      </c>
      <c r="H94" s="14">
        <v>78.2</v>
      </c>
      <c r="I94" s="14">
        <f t="shared" si="4"/>
        <v>31.28</v>
      </c>
      <c r="J94" s="17">
        <f t="shared" si="5"/>
        <v>75.08</v>
      </c>
    </row>
    <row r="95" spans="1:10">
      <c r="A95" s="9">
        <v>93</v>
      </c>
      <c r="B95" s="11" t="s">
        <v>132</v>
      </c>
      <c r="C95" s="15" t="s">
        <v>208</v>
      </c>
      <c r="D95" s="13" t="s">
        <v>209</v>
      </c>
      <c r="E95" s="13" t="s">
        <v>14</v>
      </c>
      <c r="F95" s="13">
        <v>71</v>
      </c>
      <c r="G95" s="13">
        <f t="shared" si="3"/>
        <v>42.6</v>
      </c>
      <c r="H95" s="14">
        <v>80.599999999999994</v>
      </c>
      <c r="I95" s="14">
        <f t="shared" si="4"/>
        <v>32.24</v>
      </c>
      <c r="J95" s="17">
        <f t="shared" si="5"/>
        <v>74.84</v>
      </c>
    </row>
    <row r="96" spans="1:10">
      <c r="A96" s="9">
        <v>94</v>
      </c>
      <c r="B96" s="11" t="s">
        <v>132</v>
      </c>
      <c r="C96" s="15" t="s">
        <v>210</v>
      </c>
      <c r="D96" s="13" t="s">
        <v>211</v>
      </c>
      <c r="E96" s="13" t="s">
        <v>14</v>
      </c>
      <c r="F96" s="13">
        <v>71</v>
      </c>
      <c r="G96" s="13">
        <f t="shared" si="3"/>
        <v>42.6</v>
      </c>
      <c r="H96" s="14">
        <v>80.400000000000006</v>
      </c>
      <c r="I96" s="14">
        <f t="shared" si="4"/>
        <v>32.159999999999997</v>
      </c>
      <c r="J96" s="17">
        <f t="shared" si="5"/>
        <v>74.760000000000005</v>
      </c>
    </row>
    <row r="97" spans="1:10">
      <c r="A97" s="9">
        <v>95</v>
      </c>
      <c r="B97" s="11" t="s">
        <v>132</v>
      </c>
      <c r="C97" s="15" t="s">
        <v>212</v>
      </c>
      <c r="D97" s="13" t="s">
        <v>213</v>
      </c>
      <c r="E97" s="13" t="s">
        <v>14</v>
      </c>
      <c r="F97" s="13">
        <v>74</v>
      </c>
      <c r="G97" s="13">
        <f t="shared" si="3"/>
        <v>44.4</v>
      </c>
      <c r="H97" s="14">
        <v>74.400000000000006</v>
      </c>
      <c r="I97" s="14">
        <f t="shared" si="4"/>
        <v>29.76</v>
      </c>
      <c r="J97" s="17">
        <f t="shared" si="5"/>
        <v>74.16</v>
      </c>
    </row>
    <row r="98" spans="1:10">
      <c r="A98" s="9">
        <v>96</v>
      </c>
      <c r="B98" s="11" t="s">
        <v>132</v>
      </c>
      <c r="C98" s="15" t="s">
        <v>214</v>
      </c>
      <c r="D98" s="13" t="s">
        <v>215</v>
      </c>
      <c r="E98" s="13" t="s">
        <v>14</v>
      </c>
      <c r="F98" s="13">
        <v>71.5</v>
      </c>
      <c r="G98" s="13">
        <f t="shared" si="3"/>
        <v>42.9</v>
      </c>
      <c r="H98" s="14">
        <v>77.400000000000006</v>
      </c>
      <c r="I98" s="14">
        <f t="shared" si="4"/>
        <v>30.96</v>
      </c>
      <c r="J98" s="17">
        <f t="shared" si="5"/>
        <v>73.86</v>
      </c>
    </row>
    <row r="99" spans="1:10">
      <c r="A99" s="9">
        <v>97</v>
      </c>
      <c r="B99" s="11" t="s">
        <v>132</v>
      </c>
      <c r="C99" s="15" t="s">
        <v>216</v>
      </c>
      <c r="D99" s="13" t="s">
        <v>217</v>
      </c>
      <c r="E99" s="13" t="s">
        <v>14</v>
      </c>
      <c r="F99" s="13">
        <v>71.5</v>
      </c>
      <c r="G99" s="13">
        <f t="shared" si="3"/>
        <v>42.9</v>
      </c>
      <c r="H99" s="14">
        <v>76.8</v>
      </c>
      <c r="I99" s="14">
        <f t="shared" si="4"/>
        <v>30.72</v>
      </c>
      <c r="J99" s="17">
        <f t="shared" si="5"/>
        <v>73.62</v>
      </c>
    </row>
    <row r="100" spans="1:10">
      <c r="A100" s="9">
        <v>98</v>
      </c>
      <c r="B100" s="11" t="s">
        <v>132</v>
      </c>
      <c r="C100" s="15" t="s">
        <v>218</v>
      </c>
      <c r="D100" s="13" t="s">
        <v>219</v>
      </c>
      <c r="E100" s="13" t="s">
        <v>14</v>
      </c>
      <c r="F100" s="13">
        <v>75.5</v>
      </c>
      <c r="G100" s="13">
        <f t="shared" si="3"/>
        <v>45.3</v>
      </c>
      <c r="H100" s="14" t="s">
        <v>29</v>
      </c>
      <c r="I100" s="14">
        <v>0</v>
      </c>
      <c r="J100" s="17">
        <f t="shared" si="5"/>
        <v>45.3</v>
      </c>
    </row>
    <row r="101" spans="1:10">
      <c r="A101" s="9">
        <v>99</v>
      </c>
      <c r="B101" s="11" t="s">
        <v>132</v>
      </c>
      <c r="C101" s="15" t="s">
        <v>220</v>
      </c>
      <c r="D101" s="13" t="s">
        <v>221</v>
      </c>
      <c r="E101" s="13" t="s">
        <v>14</v>
      </c>
      <c r="F101" s="13">
        <v>75.5</v>
      </c>
      <c r="G101" s="13">
        <f t="shared" si="3"/>
        <v>45.3</v>
      </c>
      <c r="H101" s="14" t="s">
        <v>29</v>
      </c>
      <c r="I101" s="14">
        <v>0</v>
      </c>
      <c r="J101" s="17">
        <f t="shared" si="5"/>
        <v>45.3</v>
      </c>
    </row>
    <row r="102" spans="1:10">
      <c r="A102" s="9">
        <v>100</v>
      </c>
      <c r="B102" s="11" t="s">
        <v>132</v>
      </c>
      <c r="C102" s="15" t="s">
        <v>222</v>
      </c>
      <c r="D102" s="13" t="s">
        <v>223</v>
      </c>
      <c r="E102" s="13" t="s">
        <v>14</v>
      </c>
      <c r="F102" s="13">
        <v>73</v>
      </c>
      <c r="G102" s="13">
        <f t="shared" si="3"/>
        <v>43.8</v>
      </c>
      <c r="H102" s="14" t="s">
        <v>29</v>
      </c>
      <c r="I102" s="14">
        <v>0</v>
      </c>
      <c r="J102" s="17">
        <f t="shared" si="5"/>
        <v>43.8</v>
      </c>
    </row>
    <row r="103" spans="1:10">
      <c r="A103" s="9">
        <v>101</v>
      </c>
      <c r="B103" s="11" t="s">
        <v>132</v>
      </c>
      <c r="C103" s="15" t="s">
        <v>224</v>
      </c>
      <c r="D103" s="13" t="s">
        <v>225</v>
      </c>
      <c r="E103" s="13" t="s">
        <v>14</v>
      </c>
      <c r="F103" s="13">
        <v>72</v>
      </c>
      <c r="G103" s="13">
        <f t="shared" si="3"/>
        <v>43.2</v>
      </c>
      <c r="H103" s="14" t="s">
        <v>29</v>
      </c>
      <c r="I103" s="14">
        <v>0</v>
      </c>
      <c r="J103" s="17">
        <f t="shared" si="5"/>
        <v>43.2</v>
      </c>
    </row>
    <row r="104" spans="1:10">
      <c r="A104" s="9">
        <v>102</v>
      </c>
      <c r="B104" s="11" t="s">
        <v>226</v>
      </c>
      <c r="C104" s="15" t="s">
        <v>227</v>
      </c>
      <c r="D104" s="13" t="s">
        <v>228</v>
      </c>
      <c r="E104" s="13" t="s">
        <v>19</v>
      </c>
      <c r="F104" s="13">
        <v>68.5</v>
      </c>
      <c r="G104" s="13">
        <f t="shared" si="3"/>
        <v>41.1</v>
      </c>
      <c r="H104" s="14">
        <v>83.6</v>
      </c>
      <c r="I104" s="14">
        <f t="shared" si="4"/>
        <v>33.44</v>
      </c>
      <c r="J104" s="17">
        <f t="shared" si="5"/>
        <v>74.540000000000006</v>
      </c>
    </row>
    <row r="105" spans="1:10">
      <c r="A105" s="9">
        <v>103</v>
      </c>
      <c r="B105" s="11" t="s">
        <v>226</v>
      </c>
      <c r="C105" s="15" t="s">
        <v>229</v>
      </c>
      <c r="D105" s="13" t="s">
        <v>230</v>
      </c>
      <c r="E105" s="13" t="s">
        <v>19</v>
      </c>
      <c r="F105" s="13">
        <v>69</v>
      </c>
      <c r="G105" s="13">
        <f t="shared" si="3"/>
        <v>41.4</v>
      </c>
      <c r="H105" s="14">
        <v>78.400000000000006</v>
      </c>
      <c r="I105" s="14">
        <f t="shared" si="4"/>
        <v>31.36</v>
      </c>
      <c r="J105" s="17">
        <f t="shared" si="5"/>
        <v>72.760000000000005</v>
      </c>
    </row>
    <row r="106" spans="1:10">
      <c r="A106" s="9">
        <v>104</v>
      </c>
      <c r="B106" s="11" t="s">
        <v>226</v>
      </c>
      <c r="C106" s="15" t="s">
        <v>231</v>
      </c>
      <c r="D106" s="13" t="s">
        <v>232</v>
      </c>
      <c r="E106" s="13" t="s">
        <v>19</v>
      </c>
      <c r="F106" s="13">
        <v>63.5</v>
      </c>
      <c r="G106" s="13">
        <f t="shared" si="3"/>
        <v>38.1</v>
      </c>
      <c r="H106" s="14">
        <v>81</v>
      </c>
      <c r="I106" s="14">
        <f t="shared" si="4"/>
        <v>32.4</v>
      </c>
      <c r="J106" s="17">
        <f t="shared" si="5"/>
        <v>70.5</v>
      </c>
    </row>
    <row r="107" spans="1:10">
      <c r="A107" s="9">
        <v>105</v>
      </c>
      <c r="B107" s="11" t="s">
        <v>226</v>
      </c>
      <c r="C107" s="15" t="s">
        <v>233</v>
      </c>
      <c r="D107" s="13" t="s">
        <v>234</v>
      </c>
      <c r="E107" s="13" t="s">
        <v>19</v>
      </c>
      <c r="F107" s="13">
        <v>60.5</v>
      </c>
      <c r="G107" s="13">
        <f t="shared" si="3"/>
        <v>36.299999999999997</v>
      </c>
      <c r="H107" s="14">
        <v>81.400000000000006</v>
      </c>
      <c r="I107" s="14">
        <f t="shared" si="4"/>
        <v>32.56</v>
      </c>
      <c r="J107" s="17">
        <f t="shared" si="5"/>
        <v>68.86</v>
      </c>
    </row>
    <row r="108" spans="1:10">
      <c r="A108" s="9">
        <v>106</v>
      </c>
      <c r="B108" s="11" t="s">
        <v>226</v>
      </c>
      <c r="C108" s="15" t="s">
        <v>235</v>
      </c>
      <c r="D108" s="13" t="s">
        <v>236</v>
      </c>
      <c r="E108" s="13" t="s">
        <v>19</v>
      </c>
      <c r="F108" s="13">
        <v>72.5</v>
      </c>
      <c r="G108" s="13">
        <f t="shared" si="3"/>
        <v>43.5</v>
      </c>
      <c r="H108" s="14" t="s">
        <v>29</v>
      </c>
      <c r="I108" s="14">
        <v>0</v>
      </c>
      <c r="J108" s="17">
        <f t="shared" si="5"/>
        <v>43.5</v>
      </c>
    </row>
    <row r="109" spans="1:10">
      <c r="A109" s="9">
        <v>107</v>
      </c>
      <c r="B109" s="11" t="s">
        <v>226</v>
      </c>
      <c r="C109" s="15" t="s">
        <v>237</v>
      </c>
      <c r="D109" s="13" t="s">
        <v>238</v>
      </c>
      <c r="E109" s="13" t="s">
        <v>19</v>
      </c>
      <c r="F109" s="13">
        <v>62.5</v>
      </c>
      <c r="G109" s="13">
        <f t="shared" si="3"/>
        <v>37.5</v>
      </c>
      <c r="H109" s="14" t="s">
        <v>29</v>
      </c>
      <c r="I109" s="14">
        <v>0</v>
      </c>
      <c r="J109" s="17">
        <f t="shared" si="5"/>
        <v>37.5</v>
      </c>
    </row>
    <row r="110" spans="1:10">
      <c r="A110" s="9">
        <v>108</v>
      </c>
      <c r="B110" s="11" t="s">
        <v>239</v>
      </c>
      <c r="C110" s="15" t="s">
        <v>240</v>
      </c>
      <c r="D110" s="13" t="s">
        <v>241</v>
      </c>
      <c r="E110" s="13" t="s">
        <v>14</v>
      </c>
      <c r="F110" s="13">
        <v>90</v>
      </c>
      <c r="G110" s="13">
        <f t="shared" si="3"/>
        <v>54</v>
      </c>
      <c r="H110" s="14">
        <v>79.599999999999994</v>
      </c>
      <c r="I110" s="14">
        <f t="shared" si="4"/>
        <v>31.84</v>
      </c>
      <c r="J110" s="17">
        <f t="shared" si="5"/>
        <v>85.84</v>
      </c>
    </row>
    <row r="111" spans="1:10">
      <c r="A111" s="9">
        <v>109</v>
      </c>
      <c r="B111" s="11" t="s">
        <v>239</v>
      </c>
      <c r="C111" s="15" t="s">
        <v>242</v>
      </c>
      <c r="D111" s="13" t="s">
        <v>243</v>
      </c>
      <c r="E111" s="13" t="s">
        <v>14</v>
      </c>
      <c r="F111" s="13">
        <v>85.5</v>
      </c>
      <c r="G111" s="13">
        <f t="shared" si="3"/>
        <v>51.3</v>
      </c>
      <c r="H111" s="14">
        <v>83.8</v>
      </c>
      <c r="I111" s="14">
        <f t="shared" si="4"/>
        <v>33.520000000000003</v>
      </c>
      <c r="J111" s="17">
        <f t="shared" si="5"/>
        <v>84.82</v>
      </c>
    </row>
    <row r="112" spans="1:10">
      <c r="A112" s="9">
        <v>110</v>
      </c>
      <c r="B112" s="11" t="s">
        <v>239</v>
      </c>
      <c r="C112" s="15" t="s">
        <v>244</v>
      </c>
      <c r="D112" s="13" t="s">
        <v>245</v>
      </c>
      <c r="E112" s="13" t="s">
        <v>14</v>
      </c>
      <c r="F112" s="13">
        <v>81.400000000000006</v>
      </c>
      <c r="G112" s="13">
        <f t="shared" si="3"/>
        <v>48.84</v>
      </c>
      <c r="H112" s="14">
        <v>84</v>
      </c>
      <c r="I112" s="14">
        <f t="shared" si="4"/>
        <v>33.6</v>
      </c>
      <c r="J112" s="17">
        <f t="shared" si="5"/>
        <v>82.44</v>
      </c>
    </row>
    <row r="113" spans="1:10">
      <c r="A113" s="9">
        <v>111</v>
      </c>
      <c r="B113" s="11" t="s">
        <v>239</v>
      </c>
      <c r="C113" s="15" t="s">
        <v>246</v>
      </c>
      <c r="D113" s="13" t="s">
        <v>247</v>
      </c>
      <c r="E113" s="13" t="s">
        <v>14</v>
      </c>
      <c r="F113" s="13">
        <v>86.7</v>
      </c>
      <c r="G113" s="13">
        <f t="shared" si="3"/>
        <v>52.02</v>
      </c>
      <c r="H113" s="14">
        <v>70.8</v>
      </c>
      <c r="I113" s="14">
        <f t="shared" si="4"/>
        <v>28.32</v>
      </c>
      <c r="J113" s="17">
        <f t="shared" si="5"/>
        <v>80.34</v>
      </c>
    </row>
    <row r="114" spans="1:10">
      <c r="A114" s="9">
        <v>112</v>
      </c>
      <c r="B114" s="11" t="s">
        <v>239</v>
      </c>
      <c r="C114" s="15" t="s">
        <v>248</v>
      </c>
      <c r="D114" s="13" t="s">
        <v>249</v>
      </c>
      <c r="E114" s="13" t="s">
        <v>14</v>
      </c>
      <c r="F114" s="13">
        <v>78.400000000000006</v>
      </c>
      <c r="G114" s="13">
        <f t="shared" si="3"/>
        <v>47.04</v>
      </c>
      <c r="H114" s="14">
        <v>82.6</v>
      </c>
      <c r="I114" s="14">
        <f t="shared" si="4"/>
        <v>33.04</v>
      </c>
      <c r="J114" s="17">
        <f t="shared" si="5"/>
        <v>80.08</v>
      </c>
    </row>
    <row r="115" spans="1:10">
      <c r="A115" s="9">
        <v>113</v>
      </c>
      <c r="B115" s="11" t="s">
        <v>239</v>
      </c>
      <c r="C115" s="15" t="s">
        <v>250</v>
      </c>
      <c r="D115" s="13" t="s">
        <v>251</v>
      </c>
      <c r="E115" s="13" t="s">
        <v>14</v>
      </c>
      <c r="F115" s="13">
        <v>77</v>
      </c>
      <c r="G115" s="13">
        <f t="shared" si="3"/>
        <v>46.2</v>
      </c>
      <c r="H115" s="14">
        <v>82.6</v>
      </c>
      <c r="I115" s="14">
        <f t="shared" si="4"/>
        <v>33.04</v>
      </c>
      <c r="J115" s="17">
        <f t="shared" si="5"/>
        <v>79.239999999999995</v>
      </c>
    </row>
    <row r="116" spans="1:10">
      <c r="A116" s="9">
        <v>114</v>
      </c>
      <c r="B116" s="11" t="s">
        <v>239</v>
      </c>
      <c r="C116" s="15" t="s">
        <v>252</v>
      </c>
      <c r="D116" s="13" t="s">
        <v>253</v>
      </c>
      <c r="E116" s="13" t="s">
        <v>14</v>
      </c>
      <c r="F116" s="13">
        <v>81.3</v>
      </c>
      <c r="G116" s="13">
        <f t="shared" si="3"/>
        <v>48.78</v>
      </c>
      <c r="H116" s="14">
        <v>74.2</v>
      </c>
      <c r="I116" s="14">
        <f t="shared" si="4"/>
        <v>29.68</v>
      </c>
      <c r="J116" s="17">
        <f t="shared" si="5"/>
        <v>78.459999999999994</v>
      </c>
    </row>
    <row r="117" spans="1:10">
      <c r="A117" s="9">
        <v>115</v>
      </c>
      <c r="B117" s="11" t="s">
        <v>239</v>
      </c>
      <c r="C117" s="15" t="s">
        <v>254</v>
      </c>
      <c r="D117" s="13" t="s">
        <v>255</v>
      </c>
      <c r="E117" s="13" t="s">
        <v>14</v>
      </c>
      <c r="F117" s="13">
        <v>76.8</v>
      </c>
      <c r="G117" s="13">
        <f t="shared" si="3"/>
        <v>46.08</v>
      </c>
      <c r="H117" s="14">
        <v>77.8</v>
      </c>
      <c r="I117" s="14">
        <f t="shared" si="4"/>
        <v>31.12</v>
      </c>
      <c r="J117" s="17">
        <f t="shared" si="5"/>
        <v>77.2</v>
      </c>
    </row>
    <row r="118" spans="1:10">
      <c r="A118" s="9">
        <v>116</v>
      </c>
      <c r="B118" s="11" t="s">
        <v>239</v>
      </c>
      <c r="C118" s="15" t="s">
        <v>256</v>
      </c>
      <c r="D118" s="13" t="s">
        <v>257</v>
      </c>
      <c r="E118" s="13" t="s">
        <v>14</v>
      </c>
      <c r="F118" s="13">
        <v>74.7</v>
      </c>
      <c r="G118" s="13">
        <f t="shared" si="3"/>
        <v>44.82</v>
      </c>
      <c r="H118" s="14">
        <v>80.400000000000006</v>
      </c>
      <c r="I118" s="14">
        <f t="shared" si="4"/>
        <v>32.159999999999997</v>
      </c>
      <c r="J118" s="17">
        <f t="shared" si="5"/>
        <v>76.98</v>
      </c>
    </row>
    <row r="119" spans="1:10">
      <c r="A119" s="9">
        <v>117</v>
      </c>
      <c r="B119" s="11" t="s">
        <v>239</v>
      </c>
      <c r="C119" s="15" t="s">
        <v>258</v>
      </c>
      <c r="D119" s="13" t="s">
        <v>259</v>
      </c>
      <c r="E119" s="13" t="s">
        <v>14</v>
      </c>
      <c r="F119" s="13">
        <v>72.7</v>
      </c>
      <c r="G119" s="13">
        <f t="shared" si="3"/>
        <v>43.62</v>
      </c>
      <c r="H119" s="14">
        <v>81.8</v>
      </c>
      <c r="I119" s="14">
        <f t="shared" si="4"/>
        <v>32.72</v>
      </c>
      <c r="J119" s="17">
        <f t="shared" si="5"/>
        <v>76.34</v>
      </c>
    </row>
    <row r="120" spans="1:10">
      <c r="A120" s="9">
        <v>118</v>
      </c>
      <c r="B120" s="11" t="s">
        <v>239</v>
      </c>
      <c r="C120" s="15" t="s">
        <v>260</v>
      </c>
      <c r="D120" s="13" t="s">
        <v>261</v>
      </c>
      <c r="E120" s="13" t="s">
        <v>14</v>
      </c>
      <c r="F120" s="13">
        <v>73.900000000000006</v>
      </c>
      <c r="G120" s="13">
        <f t="shared" si="3"/>
        <v>44.34</v>
      </c>
      <c r="H120" s="14">
        <v>79.400000000000006</v>
      </c>
      <c r="I120" s="14">
        <f t="shared" si="4"/>
        <v>31.76</v>
      </c>
      <c r="J120" s="17">
        <f t="shared" si="5"/>
        <v>76.099999999999994</v>
      </c>
    </row>
    <row r="121" spans="1:10">
      <c r="A121" s="9">
        <v>119</v>
      </c>
      <c r="B121" s="11" t="s">
        <v>239</v>
      </c>
      <c r="C121" s="15" t="s">
        <v>262</v>
      </c>
      <c r="D121" s="13" t="s">
        <v>263</v>
      </c>
      <c r="E121" s="13" t="s">
        <v>14</v>
      </c>
      <c r="F121" s="13">
        <v>73.099999999999994</v>
      </c>
      <c r="G121" s="13">
        <f t="shared" si="3"/>
        <v>43.86</v>
      </c>
      <c r="H121" s="14">
        <v>80</v>
      </c>
      <c r="I121" s="14">
        <f t="shared" si="4"/>
        <v>32</v>
      </c>
      <c r="J121" s="17">
        <f t="shared" si="5"/>
        <v>75.86</v>
      </c>
    </row>
    <row r="122" spans="1:10">
      <c r="A122" s="9">
        <v>120</v>
      </c>
      <c r="B122" s="11" t="s">
        <v>239</v>
      </c>
      <c r="C122" s="15" t="s">
        <v>264</v>
      </c>
      <c r="D122" s="13" t="s">
        <v>265</v>
      </c>
      <c r="E122" s="13" t="s">
        <v>14</v>
      </c>
      <c r="F122" s="13">
        <v>72.5</v>
      </c>
      <c r="G122" s="13">
        <f t="shared" si="3"/>
        <v>43.5</v>
      </c>
      <c r="H122" s="14">
        <v>80.400000000000006</v>
      </c>
      <c r="I122" s="14">
        <f t="shared" si="4"/>
        <v>32.159999999999997</v>
      </c>
      <c r="J122" s="17">
        <f t="shared" si="5"/>
        <v>75.66</v>
      </c>
    </row>
    <row r="123" spans="1:10">
      <c r="A123" s="9">
        <v>121</v>
      </c>
      <c r="B123" s="11" t="s">
        <v>239</v>
      </c>
      <c r="C123" s="15" t="s">
        <v>266</v>
      </c>
      <c r="D123" s="13" t="s">
        <v>267</v>
      </c>
      <c r="E123" s="13" t="s">
        <v>14</v>
      </c>
      <c r="F123" s="13">
        <v>69.8</v>
      </c>
      <c r="G123" s="13">
        <f t="shared" si="3"/>
        <v>41.88</v>
      </c>
      <c r="H123" s="14">
        <v>82.8</v>
      </c>
      <c r="I123" s="14">
        <f t="shared" si="4"/>
        <v>33.119999999999997</v>
      </c>
      <c r="J123" s="17">
        <f t="shared" si="5"/>
        <v>75</v>
      </c>
    </row>
    <row r="124" spans="1:10">
      <c r="A124" s="9">
        <v>122</v>
      </c>
      <c r="B124" s="11" t="s">
        <v>239</v>
      </c>
      <c r="C124" s="15" t="s">
        <v>268</v>
      </c>
      <c r="D124" s="13" t="s">
        <v>269</v>
      </c>
      <c r="E124" s="13" t="s">
        <v>14</v>
      </c>
      <c r="F124" s="13">
        <v>69.400000000000006</v>
      </c>
      <c r="G124" s="13">
        <f t="shared" si="3"/>
        <v>41.64</v>
      </c>
      <c r="H124" s="14">
        <v>83.2</v>
      </c>
      <c r="I124" s="14">
        <f t="shared" si="4"/>
        <v>33.28</v>
      </c>
      <c r="J124" s="17">
        <f t="shared" si="5"/>
        <v>74.92</v>
      </c>
    </row>
    <row r="125" spans="1:10">
      <c r="A125" s="9">
        <v>123</v>
      </c>
      <c r="B125" s="11" t="s">
        <v>239</v>
      </c>
      <c r="C125" s="15" t="s">
        <v>270</v>
      </c>
      <c r="D125" s="13" t="s">
        <v>271</v>
      </c>
      <c r="E125" s="13" t="s">
        <v>14</v>
      </c>
      <c r="F125" s="13">
        <v>77.099999999999994</v>
      </c>
      <c r="G125" s="13">
        <f t="shared" si="3"/>
        <v>46.26</v>
      </c>
      <c r="H125" s="14">
        <v>71.400000000000006</v>
      </c>
      <c r="I125" s="14">
        <f t="shared" si="4"/>
        <v>28.56</v>
      </c>
      <c r="J125" s="17">
        <f t="shared" si="5"/>
        <v>74.819999999999993</v>
      </c>
    </row>
    <row r="126" spans="1:10">
      <c r="A126" s="9">
        <v>124</v>
      </c>
      <c r="B126" s="11" t="s">
        <v>239</v>
      </c>
      <c r="C126" s="15" t="s">
        <v>272</v>
      </c>
      <c r="D126" s="13" t="s">
        <v>273</v>
      </c>
      <c r="E126" s="13" t="s">
        <v>19</v>
      </c>
      <c r="F126" s="13">
        <v>70.599999999999994</v>
      </c>
      <c r="G126" s="13">
        <f t="shared" si="3"/>
        <v>42.36</v>
      </c>
      <c r="H126" s="14">
        <v>81</v>
      </c>
      <c r="I126" s="14">
        <f t="shared" si="4"/>
        <v>32.4</v>
      </c>
      <c r="J126" s="17">
        <f t="shared" si="5"/>
        <v>74.760000000000005</v>
      </c>
    </row>
    <row r="127" spans="1:10">
      <c r="A127" s="9">
        <v>125</v>
      </c>
      <c r="B127" s="11" t="s">
        <v>239</v>
      </c>
      <c r="C127" s="15" t="s">
        <v>274</v>
      </c>
      <c r="D127" s="13" t="s">
        <v>275</v>
      </c>
      <c r="E127" s="13" t="s">
        <v>14</v>
      </c>
      <c r="F127" s="13">
        <v>71.099999999999994</v>
      </c>
      <c r="G127" s="13">
        <f t="shared" si="3"/>
        <v>42.66</v>
      </c>
      <c r="H127" s="14">
        <v>78</v>
      </c>
      <c r="I127" s="14">
        <f t="shared" si="4"/>
        <v>31.2</v>
      </c>
      <c r="J127" s="17">
        <f t="shared" si="5"/>
        <v>73.86</v>
      </c>
    </row>
    <row r="128" spans="1:10">
      <c r="A128" s="9">
        <v>126</v>
      </c>
      <c r="B128" s="11" t="s">
        <v>239</v>
      </c>
      <c r="C128" s="15" t="s">
        <v>276</v>
      </c>
      <c r="D128" s="13" t="s">
        <v>277</v>
      </c>
      <c r="E128" s="13" t="s">
        <v>14</v>
      </c>
      <c r="F128" s="13">
        <v>66.8</v>
      </c>
      <c r="G128" s="13">
        <f t="shared" si="3"/>
        <v>40.08</v>
      </c>
      <c r="H128" s="14">
        <v>83.6</v>
      </c>
      <c r="I128" s="14">
        <f t="shared" si="4"/>
        <v>33.44</v>
      </c>
      <c r="J128" s="17">
        <f t="shared" si="5"/>
        <v>73.52</v>
      </c>
    </row>
    <row r="129" spans="1:11">
      <c r="A129" s="9">
        <v>127</v>
      </c>
      <c r="B129" s="11" t="s">
        <v>239</v>
      </c>
      <c r="C129" s="15" t="s">
        <v>278</v>
      </c>
      <c r="D129" s="13" t="s">
        <v>279</v>
      </c>
      <c r="E129" s="13" t="s">
        <v>14</v>
      </c>
      <c r="F129" s="13">
        <v>66.400000000000006</v>
      </c>
      <c r="G129" s="13">
        <f t="shared" si="3"/>
        <v>39.840000000000003</v>
      </c>
      <c r="H129" s="14">
        <v>82.4</v>
      </c>
      <c r="I129" s="14">
        <f t="shared" si="4"/>
        <v>32.96</v>
      </c>
      <c r="J129" s="17">
        <f t="shared" si="5"/>
        <v>72.8</v>
      </c>
    </row>
    <row r="130" spans="1:11">
      <c r="A130" s="9">
        <v>128</v>
      </c>
      <c r="B130" s="11" t="s">
        <v>239</v>
      </c>
      <c r="C130" s="15" t="s">
        <v>280</v>
      </c>
      <c r="D130" s="13" t="s">
        <v>281</v>
      </c>
      <c r="E130" s="13" t="s">
        <v>19</v>
      </c>
      <c r="F130" s="13">
        <v>73.8</v>
      </c>
      <c r="G130" s="13">
        <f t="shared" si="3"/>
        <v>44.28</v>
      </c>
      <c r="H130" s="14">
        <v>70.2</v>
      </c>
      <c r="I130" s="14">
        <f t="shared" si="4"/>
        <v>28.08</v>
      </c>
      <c r="J130" s="17">
        <f t="shared" si="5"/>
        <v>72.36</v>
      </c>
    </row>
    <row r="131" spans="1:11">
      <c r="A131" s="9">
        <v>129</v>
      </c>
      <c r="B131" s="11" t="s">
        <v>239</v>
      </c>
      <c r="C131" s="15" t="s">
        <v>282</v>
      </c>
      <c r="D131" s="13" t="s">
        <v>283</v>
      </c>
      <c r="E131" s="13" t="s">
        <v>14</v>
      </c>
      <c r="F131" s="13">
        <v>63.6</v>
      </c>
      <c r="G131" s="13">
        <f t="shared" si="3"/>
        <v>38.159999999999997</v>
      </c>
      <c r="H131" s="14">
        <v>83.6</v>
      </c>
      <c r="I131" s="14">
        <f t="shared" si="4"/>
        <v>33.44</v>
      </c>
      <c r="J131" s="17">
        <f t="shared" si="5"/>
        <v>71.599999999999994</v>
      </c>
    </row>
    <row r="132" spans="1:11">
      <c r="A132" s="9">
        <v>130</v>
      </c>
      <c r="B132" s="11" t="s">
        <v>239</v>
      </c>
      <c r="C132" s="15" t="s">
        <v>284</v>
      </c>
      <c r="D132" s="13" t="s">
        <v>285</v>
      </c>
      <c r="E132" s="13" t="s">
        <v>14</v>
      </c>
      <c r="F132" s="13">
        <v>64</v>
      </c>
      <c r="G132" s="13">
        <f t="shared" ref="G132:G195" si="6">F132*60%</f>
        <v>38.4</v>
      </c>
      <c r="H132" s="14">
        <v>80</v>
      </c>
      <c r="I132" s="14">
        <f t="shared" ref="I132:I194" si="7">H132*40%</f>
        <v>32</v>
      </c>
      <c r="J132" s="17">
        <f t="shared" ref="J132:J195" si="8">SUM(G132,I132)</f>
        <v>70.400000000000006</v>
      </c>
    </row>
    <row r="133" spans="1:11">
      <c r="A133" s="9">
        <v>131</v>
      </c>
      <c r="B133" s="11" t="s">
        <v>239</v>
      </c>
      <c r="C133" s="15" t="s">
        <v>286</v>
      </c>
      <c r="D133" s="13" t="s">
        <v>287</v>
      </c>
      <c r="E133" s="13" t="s">
        <v>14</v>
      </c>
      <c r="F133" s="13">
        <v>61.5</v>
      </c>
      <c r="G133" s="13">
        <f t="shared" si="6"/>
        <v>36.9</v>
      </c>
      <c r="H133" s="14">
        <v>69.8</v>
      </c>
      <c r="I133" s="14">
        <f t="shared" si="7"/>
        <v>27.92</v>
      </c>
      <c r="J133" s="17">
        <f t="shared" si="8"/>
        <v>64.819999999999993</v>
      </c>
    </row>
    <row r="134" spans="1:11">
      <c r="A134" s="9">
        <v>132</v>
      </c>
      <c r="B134" s="11" t="s">
        <v>239</v>
      </c>
      <c r="C134" s="15" t="s">
        <v>288</v>
      </c>
      <c r="D134" s="13" t="s">
        <v>289</v>
      </c>
      <c r="E134" s="13" t="s">
        <v>19</v>
      </c>
      <c r="F134" s="13">
        <v>91.3</v>
      </c>
      <c r="G134" s="13">
        <f t="shared" si="6"/>
        <v>54.78</v>
      </c>
      <c r="H134" s="14" t="s">
        <v>29</v>
      </c>
      <c r="I134" s="14">
        <v>0</v>
      </c>
      <c r="J134" s="17">
        <f t="shared" si="8"/>
        <v>54.78</v>
      </c>
    </row>
    <row r="135" spans="1:11">
      <c r="A135" s="9">
        <v>133</v>
      </c>
      <c r="B135" s="11" t="s">
        <v>239</v>
      </c>
      <c r="C135" s="15" t="s">
        <v>290</v>
      </c>
      <c r="D135" s="13" t="s">
        <v>291</v>
      </c>
      <c r="E135" s="13" t="s">
        <v>19</v>
      </c>
      <c r="F135" s="13">
        <v>84.4</v>
      </c>
      <c r="G135" s="13">
        <f t="shared" si="6"/>
        <v>50.64</v>
      </c>
      <c r="H135" s="14" t="s">
        <v>29</v>
      </c>
      <c r="I135" s="14">
        <v>0</v>
      </c>
      <c r="J135" s="17">
        <f t="shared" si="8"/>
        <v>50.64</v>
      </c>
    </row>
    <row r="136" spans="1:11">
      <c r="A136" s="9">
        <v>134</v>
      </c>
      <c r="B136" s="11" t="s">
        <v>239</v>
      </c>
      <c r="C136" s="15" t="s">
        <v>292</v>
      </c>
      <c r="D136" s="13" t="s">
        <v>293</v>
      </c>
      <c r="E136" s="13" t="s">
        <v>19</v>
      </c>
      <c r="F136" s="13">
        <v>71.400000000000006</v>
      </c>
      <c r="G136" s="13">
        <f t="shared" si="6"/>
        <v>42.84</v>
      </c>
      <c r="H136" s="14" t="s">
        <v>29</v>
      </c>
      <c r="I136" s="14">
        <v>0</v>
      </c>
      <c r="J136" s="17">
        <f t="shared" si="8"/>
        <v>42.84</v>
      </c>
    </row>
    <row r="137" spans="1:11">
      <c r="A137" s="9">
        <v>135</v>
      </c>
      <c r="B137" s="11" t="s">
        <v>239</v>
      </c>
      <c r="C137" s="15" t="s">
        <v>294</v>
      </c>
      <c r="D137" s="13" t="s">
        <v>295</v>
      </c>
      <c r="E137" s="13" t="s">
        <v>14</v>
      </c>
      <c r="F137" s="13">
        <v>70.5</v>
      </c>
      <c r="G137" s="13">
        <f t="shared" si="6"/>
        <v>42.3</v>
      </c>
      <c r="H137" s="14" t="s">
        <v>29</v>
      </c>
      <c r="I137" s="14">
        <v>0</v>
      </c>
      <c r="J137" s="17">
        <f t="shared" si="8"/>
        <v>42.3</v>
      </c>
    </row>
    <row r="138" spans="1:11">
      <c r="A138" s="9">
        <v>136</v>
      </c>
      <c r="B138" s="11" t="s">
        <v>239</v>
      </c>
      <c r="C138" s="15" t="s">
        <v>296</v>
      </c>
      <c r="D138" s="13" t="s">
        <v>297</v>
      </c>
      <c r="E138" s="13" t="s">
        <v>14</v>
      </c>
      <c r="F138" s="13">
        <v>60</v>
      </c>
      <c r="G138" s="13">
        <f t="shared" si="6"/>
        <v>36</v>
      </c>
      <c r="H138" s="14" t="s">
        <v>29</v>
      </c>
      <c r="I138" s="14">
        <v>0</v>
      </c>
      <c r="J138" s="17">
        <f t="shared" si="8"/>
        <v>36</v>
      </c>
    </row>
    <row r="139" spans="1:11">
      <c r="A139" s="9">
        <v>137</v>
      </c>
      <c r="B139" s="11" t="s">
        <v>239</v>
      </c>
      <c r="C139" s="15" t="s">
        <v>298</v>
      </c>
      <c r="D139" s="13" t="s">
        <v>299</v>
      </c>
      <c r="E139" s="13" t="s">
        <v>19</v>
      </c>
      <c r="F139" s="13">
        <v>59.7</v>
      </c>
      <c r="G139" s="13">
        <f t="shared" si="6"/>
        <v>35.82</v>
      </c>
      <c r="H139" s="14" t="s">
        <v>29</v>
      </c>
      <c r="I139" s="14">
        <v>0</v>
      </c>
      <c r="J139" s="17">
        <f t="shared" si="8"/>
        <v>35.82</v>
      </c>
    </row>
    <row r="140" spans="1:11" s="2" customFormat="1">
      <c r="A140" s="9">
        <v>138</v>
      </c>
      <c r="B140" s="11" t="s">
        <v>300</v>
      </c>
      <c r="C140" s="15" t="s">
        <v>301</v>
      </c>
      <c r="D140" s="13" t="s">
        <v>302</v>
      </c>
      <c r="E140" s="13" t="s">
        <v>19</v>
      </c>
      <c r="F140" s="13">
        <v>73.400000000000006</v>
      </c>
      <c r="G140" s="13">
        <f t="shared" si="6"/>
        <v>44.04</v>
      </c>
      <c r="H140" s="9">
        <v>80.599999999999994</v>
      </c>
      <c r="I140" s="14">
        <f t="shared" si="7"/>
        <v>32.24</v>
      </c>
      <c r="J140" s="17">
        <f t="shared" si="8"/>
        <v>76.28</v>
      </c>
      <c r="K140" s="1"/>
    </row>
    <row r="141" spans="1:11">
      <c r="A141" s="9">
        <v>139</v>
      </c>
      <c r="B141" s="11" t="s">
        <v>300</v>
      </c>
      <c r="C141" s="15" t="s">
        <v>303</v>
      </c>
      <c r="D141" s="13" t="s">
        <v>304</v>
      </c>
      <c r="E141" s="13" t="s">
        <v>19</v>
      </c>
      <c r="F141" s="13">
        <v>75</v>
      </c>
      <c r="G141" s="13">
        <f t="shared" si="6"/>
        <v>45</v>
      </c>
      <c r="H141" s="9">
        <v>76.8</v>
      </c>
      <c r="I141" s="14">
        <f t="shared" si="7"/>
        <v>30.72</v>
      </c>
      <c r="J141" s="17">
        <f t="shared" si="8"/>
        <v>75.72</v>
      </c>
    </row>
    <row r="142" spans="1:11">
      <c r="A142" s="9">
        <v>140</v>
      </c>
      <c r="B142" s="11" t="s">
        <v>305</v>
      </c>
      <c r="C142" s="15" t="s">
        <v>306</v>
      </c>
      <c r="D142" s="13" t="s">
        <v>307</v>
      </c>
      <c r="E142" s="13" t="s">
        <v>14</v>
      </c>
      <c r="F142" s="13">
        <v>93.5</v>
      </c>
      <c r="G142" s="13">
        <f t="shared" si="6"/>
        <v>56.1</v>
      </c>
      <c r="H142" s="14">
        <v>87.2</v>
      </c>
      <c r="I142" s="14">
        <f t="shared" si="7"/>
        <v>34.880000000000003</v>
      </c>
      <c r="J142" s="17">
        <f t="shared" si="8"/>
        <v>90.98</v>
      </c>
    </row>
    <row r="143" spans="1:11">
      <c r="A143" s="9">
        <v>141</v>
      </c>
      <c r="B143" s="11" t="s">
        <v>305</v>
      </c>
      <c r="C143" s="15" t="s">
        <v>308</v>
      </c>
      <c r="D143" s="13" t="s">
        <v>309</v>
      </c>
      <c r="E143" s="13" t="s">
        <v>14</v>
      </c>
      <c r="F143" s="13">
        <v>96.6</v>
      </c>
      <c r="G143" s="13">
        <f t="shared" si="6"/>
        <v>57.96</v>
      </c>
      <c r="H143" s="14">
        <v>82</v>
      </c>
      <c r="I143" s="14">
        <f t="shared" si="7"/>
        <v>32.799999999999997</v>
      </c>
      <c r="J143" s="17">
        <f t="shared" si="8"/>
        <v>90.76</v>
      </c>
    </row>
    <row r="144" spans="1:11">
      <c r="A144" s="9">
        <v>142</v>
      </c>
      <c r="B144" s="11" t="s">
        <v>305</v>
      </c>
      <c r="C144" s="15" t="s">
        <v>310</v>
      </c>
      <c r="D144" s="13" t="s">
        <v>311</v>
      </c>
      <c r="E144" s="13" t="s">
        <v>14</v>
      </c>
      <c r="F144" s="13">
        <v>88.8</v>
      </c>
      <c r="G144" s="13">
        <f t="shared" si="6"/>
        <v>53.28</v>
      </c>
      <c r="H144" s="14">
        <v>81.2</v>
      </c>
      <c r="I144" s="14">
        <f t="shared" si="7"/>
        <v>32.479999999999997</v>
      </c>
      <c r="J144" s="17">
        <f t="shared" si="8"/>
        <v>85.76</v>
      </c>
    </row>
    <row r="145" spans="1:11">
      <c r="A145" s="9">
        <v>143</v>
      </c>
      <c r="B145" s="11" t="s">
        <v>305</v>
      </c>
      <c r="C145" s="15" t="s">
        <v>312</v>
      </c>
      <c r="D145" s="13" t="s">
        <v>313</v>
      </c>
      <c r="E145" s="13" t="s">
        <v>14</v>
      </c>
      <c r="F145" s="13">
        <v>85</v>
      </c>
      <c r="G145" s="13">
        <f t="shared" si="6"/>
        <v>51</v>
      </c>
      <c r="H145" s="14">
        <v>85.6</v>
      </c>
      <c r="I145" s="14">
        <f t="shared" si="7"/>
        <v>34.24</v>
      </c>
      <c r="J145" s="17">
        <f t="shared" si="8"/>
        <v>85.24</v>
      </c>
    </row>
    <row r="146" spans="1:11">
      <c r="A146" s="9">
        <v>144</v>
      </c>
      <c r="B146" s="11" t="s">
        <v>305</v>
      </c>
      <c r="C146" s="15" t="s">
        <v>314</v>
      </c>
      <c r="D146" s="13" t="s">
        <v>315</v>
      </c>
      <c r="E146" s="13" t="s">
        <v>14</v>
      </c>
      <c r="F146" s="13">
        <v>83.8</v>
      </c>
      <c r="G146" s="13">
        <f t="shared" si="6"/>
        <v>50.28</v>
      </c>
      <c r="H146" s="14">
        <v>84.2</v>
      </c>
      <c r="I146" s="14">
        <f t="shared" si="7"/>
        <v>33.68</v>
      </c>
      <c r="J146" s="17">
        <f t="shared" si="8"/>
        <v>83.96</v>
      </c>
    </row>
    <row r="147" spans="1:11">
      <c r="A147" s="9">
        <v>145</v>
      </c>
      <c r="B147" s="11" t="s">
        <v>305</v>
      </c>
      <c r="C147" s="15" t="s">
        <v>316</v>
      </c>
      <c r="D147" s="13" t="s">
        <v>317</v>
      </c>
      <c r="E147" s="13" t="s">
        <v>14</v>
      </c>
      <c r="F147" s="13">
        <v>83.9</v>
      </c>
      <c r="G147" s="13">
        <f t="shared" si="6"/>
        <v>50.34</v>
      </c>
      <c r="H147" s="14">
        <v>82.4</v>
      </c>
      <c r="I147" s="14">
        <f t="shared" si="7"/>
        <v>32.96</v>
      </c>
      <c r="J147" s="17">
        <f t="shared" si="8"/>
        <v>83.3</v>
      </c>
    </row>
    <row r="148" spans="1:11">
      <c r="A148" s="9">
        <v>146</v>
      </c>
      <c r="B148" s="11" t="s">
        <v>305</v>
      </c>
      <c r="C148" s="15" t="s">
        <v>318</v>
      </c>
      <c r="D148" s="13" t="s">
        <v>319</v>
      </c>
      <c r="E148" s="13" t="s">
        <v>14</v>
      </c>
      <c r="F148" s="13">
        <v>83.2</v>
      </c>
      <c r="G148" s="13">
        <f t="shared" si="6"/>
        <v>49.92</v>
      </c>
      <c r="H148" s="14">
        <v>81</v>
      </c>
      <c r="I148" s="14">
        <f t="shared" si="7"/>
        <v>32.4</v>
      </c>
      <c r="J148" s="17">
        <f t="shared" si="8"/>
        <v>82.32</v>
      </c>
    </row>
    <row r="149" spans="1:11">
      <c r="A149" s="9">
        <v>147</v>
      </c>
      <c r="B149" s="11" t="s">
        <v>305</v>
      </c>
      <c r="C149" s="15" t="s">
        <v>320</v>
      </c>
      <c r="D149" s="13" t="s">
        <v>321</v>
      </c>
      <c r="E149" s="13" t="s">
        <v>14</v>
      </c>
      <c r="F149" s="13">
        <v>84.3</v>
      </c>
      <c r="G149" s="13">
        <f t="shared" si="6"/>
        <v>50.58</v>
      </c>
      <c r="H149" s="14">
        <v>76</v>
      </c>
      <c r="I149" s="14">
        <f t="shared" si="7"/>
        <v>30.4</v>
      </c>
      <c r="J149" s="17">
        <f t="shared" si="8"/>
        <v>80.98</v>
      </c>
    </row>
    <row r="150" spans="1:11">
      <c r="A150" s="9">
        <v>148</v>
      </c>
      <c r="B150" s="11" t="s">
        <v>305</v>
      </c>
      <c r="C150" s="15" t="s">
        <v>322</v>
      </c>
      <c r="D150" s="13" t="s">
        <v>323</v>
      </c>
      <c r="E150" s="13" t="s">
        <v>14</v>
      </c>
      <c r="F150" s="13">
        <v>83.3</v>
      </c>
      <c r="G150" s="13">
        <f t="shared" si="6"/>
        <v>49.98</v>
      </c>
      <c r="H150" s="14">
        <v>75.8</v>
      </c>
      <c r="I150" s="14">
        <f t="shared" si="7"/>
        <v>30.32</v>
      </c>
      <c r="J150" s="17">
        <f t="shared" si="8"/>
        <v>80.3</v>
      </c>
    </row>
    <row r="151" spans="1:11">
      <c r="A151" s="9">
        <v>149</v>
      </c>
      <c r="B151" s="11" t="s">
        <v>305</v>
      </c>
      <c r="C151" s="15" t="s">
        <v>324</v>
      </c>
      <c r="D151" s="13" t="s">
        <v>325</v>
      </c>
      <c r="E151" s="13" t="s">
        <v>14</v>
      </c>
      <c r="F151" s="13">
        <v>82.8</v>
      </c>
      <c r="G151" s="13">
        <f t="shared" si="6"/>
        <v>49.68</v>
      </c>
      <c r="H151" s="14" t="s">
        <v>29</v>
      </c>
      <c r="I151" s="14">
        <v>0</v>
      </c>
      <c r="J151" s="17">
        <f t="shared" si="8"/>
        <v>49.68</v>
      </c>
    </row>
    <row r="152" spans="1:11">
      <c r="A152" s="9">
        <v>150</v>
      </c>
      <c r="B152" s="11" t="s">
        <v>326</v>
      </c>
      <c r="C152" s="15" t="s">
        <v>327</v>
      </c>
      <c r="D152" s="13" t="s">
        <v>328</v>
      </c>
      <c r="E152" s="13" t="s">
        <v>14</v>
      </c>
      <c r="F152" s="13">
        <v>96.2</v>
      </c>
      <c r="G152" s="13">
        <f t="shared" si="6"/>
        <v>57.72</v>
      </c>
      <c r="H152" s="14">
        <v>83.54</v>
      </c>
      <c r="I152" s="14">
        <v>33.42</v>
      </c>
      <c r="J152" s="17">
        <f t="shared" si="8"/>
        <v>91.14</v>
      </c>
    </row>
    <row r="153" spans="1:11">
      <c r="A153" s="9">
        <v>151</v>
      </c>
      <c r="B153" s="11" t="s">
        <v>326</v>
      </c>
      <c r="C153" s="15" t="s">
        <v>329</v>
      </c>
      <c r="D153" s="13" t="s">
        <v>330</v>
      </c>
      <c r="E153" s="13" t="s">
        <v>14</v>
      </c>
      <c r="F153" s="13">
        <v>86.3</v>
      </c>
      <c r="G153" s="13">
        <f t="shared" si="6"/>
        <v>51.78</v>
      </c>
      <c r="H153" s="14">
        <v>77.599999999999994</v>
      </c>
      <c r="I153" s="14">
        <f t="shared" si="7"/>
        <v>31.04</v>
      </c>
      <c r="J153" s="17">
        <f t="shared" si="8"/>
        <v>82.82</v>
      </c>
    </row>
    <row r="154" spans="1:11" s="3" customFormat="1">
      <c r="A154" s="9">
        <v>152</v>
      </c>
      <c r="B154" s="11" t="s">
        <v>326</v>
      </c>
      <c r="C154" s="15" t="s">
        <v>331</v>
      </c>
      <c r="D154" s="13" t="s">
        <v>332</v>
      </c>
      <c r="E154" s="13" t="s">
        <v>14</v>
      </c>
      <c r="F154" s="13">
        <v>77.099999999999994</v>
      </c>
      <c r="G154" s="13">
        <f t="shared" si="6"/>
        <v>46.26</v>
      </c>
      <c r="H154" s="14">
        <v>88</v>
      </c>
      <c r="I154" s="14">
        <f t="shared" si="7"/>
        <v>35.200000000000003</v>
      </c>
      <c r="J154" s="17">
        <f t="shared" si="8"/>
        <v>81.459999999999994</v>
      </c>
      <c r="K154" s="18"/>
    </row>
    <row r="155" spans="1:11" s="4" customFormat="1">
      <c r="A155" s="9">
        <v>153</v>
      </c>
      <c r="B155" s="11" t="s">
        <v>326</v>
      </c>
      <c r="C155" s="15" t="s">
        <v>333</v>
      </c>
      <c r="D155" s="13" t="s">
        <v>334</v>
      </c>
      <c r="E155" s="13" t="s">
        <v>14</v>
      </c>
      <c r="F155" s="13">
        <v>78.3</v>
      </c>
      <c r="G155" s="13">
        <f t="shared" si="6"/>
        <v>46.98</v>
      </c>
      <c r="H155" s="14">
        <v>86</v>
      </c>
      <c r="I155" s="14">
        <f t="shared" si="7"/>
        <v>34.4</v>
      </c>
      <c r="J155" s="17">
        <f t="shared" si="8"/>
        <v>81.38</v>
      </c>
      <c r="K155" s="18"/>
    </row>
    <row r="156" spans="1:11">
      <c r="A156" s="9">
        <v>154</v>
      </c>
      <c r="B156" s="11" t="s">
        <v>326</v>
      </c>
      <c r="C156" s="15" t="s">
        <v>335</v>
      </c>
      <c r="D156" s="13" t="s">
        <v>336</v>
      </c>
      <c r="E156" s="13" t="s">
        <v>14</v>
      </c>
      <c r="F156" s="13">
        <v>76.599999999999994</v>
      </c>
      <c r="G156" s="13">
        <f t="shared" si="6"/>
        <v>45.96</v>
      </c>
      <c r="H156" s="14">
        <v>82.9</v>
      </c>
      <c r="I156" s="14">
        <f t="shared" si="7"/>
        <v>33.159999999999997</v>
      </c>
      <c r="J156" s="17">
        <f t="shared" si="8"/>
        <v>79.12</v>
      </c>
    </row>
    <row r="157" spans="1:11">
      <c r="A157" s="9">
        <v>155</v>
      </c>
      <c r="B157" s="11" t="s">
        <v>326</v>
      </c>
      <c r="C157" s="15" t="s">
        <v>337</v>
      </c>
      <c r="D157" s="13" t="s">
        <v>338</v>
      </c>
      <c r="E157" s="13" t="s">
        <v>14</v>
      </c>
      <c r="F157" s="13">
        <v>76.099999999999994</v>
      </c>
      <c r="G157" s="13">
        <f t="shared" si="6"/>
        <v>45.66</v>
      </c>
      <c r="H157" s="14">
        <v>82.1</v>
      </c>
      <c r="I157" s="14">
        <f t="shared" si="7"/>
        <v>32.840000000000003</v>
      </c>
      <c r="J157" s="17">
        <f t="shared" si="8"/>
        <v>78.5</v>
      </c>
    </row>
    <row r="158" spans="1:11">
      <c r="A158" s="9">
        <v>156</v>
      </c>
      <c r="B158" s="11" t="s">
        <v>339</v>
      </c>
      <c r="C158" s="15" t="s">
        <v>340</v>
      </c>
      <c r="D158" s="13" t="s">
        <v>341</v>
      </c>
      <c r="E158" s="13" t="s">
        <v>19</v>
      </c>
      <c r="F158" s="13">
        <v>77.7</v>
      </c>
      <c r="G158" s="13">
        <f t="shared" si="6"/>
        <v>46.62</v>
      </c>
      <c r="H158" s="14">
        <v>68</v>
      </c>
      <c r="I158" s="14">
        <f t="shared" si="7"/>
        <v>27.2</v>
      </c>
      <c r="J158" s="17">
        <f t="shared" si="8"/>
        <v>73.819999999999993</v>
      </c>
    </row>
    <row r="159" spans="1:11">
      <c r="A159" s="9">
        <v>157</v>
      </c>
      <c r="B159" s="11" t="s">
        <v>339</v>
      </c>
      <c r="C159" s="15" t="s">
        <v>342</v>
      </c>
      <c r="D159" s="13" t="s">
        <v>343</v>
      </c>
      <c r="E159" s="13" t="s">
        <v>19</v>
      </c>
      <c r="F159" s="13">
        <v>72.5</v>
      </c>
      <c r="G159" s="13">
        <f t="shared" si="6"/>
        <v>43.5</v>
      </c>
      <c r="H159" s="14">
        <v>74.8</v>
      </c>
      <c r="I159" s="14">
        <f t="shared" si="7"/>
        <v>29.92</v>
      </c>
      <c r="J159" s="17">
        <f t="shared" si="8"/>
        <v>73.42</v>
      </c>
    </row>
    <row r="160" spans="1:11">
      <c r="A160" s="9">
        <v>158</v>
      </c>
      <c r="B160" s="11" t="s">
        <v>339</v>
      </c>
      <c r="C160" s="15" t="s">
        <v>344</v>
      </c>
      <c r="D160" s="13" t="s">
        <v>345</v>
      </c>
      <c r="E160" s="13" t="s">
        <v>19</v>
      </c>
      <c r="F160" s="13">
        <v>70</v>
      </c>
      <c r="G160" s="13">
        <f t="shared" si="6"/>
        <v>42</v>
      </c>
      <c r="H160" s="14">
        <v>77.400000000000006</v>
      </c>
      <c r="I160" s="14">
        <f t="shared" si="7"/>
        <v>30.96</v>
      </c>
      <c r="J160" s="17">
        <f t="shared" si="8"/>
        <v>72.959999999999994</v>
      </c>
    </row>
    <row r="161" spans="1:10">
      <c r="A161" s="9">
        <v>159</v>
      </c>
      <c r="B161" s="11" t="s">
        <v>339</v>
      </c>
      <c r="C161" s="15" t="s">
        <v>346</v>
      </c>
      <c r="D161" s="13" t="s">
        <v>347</v>
      </c>
      <c r="E161" s="13" t="s">
        <v>14</v>
      </c>
      <c r="F161" s="13">
        <v>70</v>
      </c>
      <c r="G161" s="13">
        <f t="shared" si="6"/>
        <v>42</v>
      </c>
      <c r="H161" s="14">
        <v>71.400000000000006</v>
      </c>
      <c r="I161" s="14">
        <f t="shared" si="7"/>
        <v>28.56</v>
      </c>
      <c r="J161" s="17">
        <f t="shared" si="8"/>
        <v>70.56</v>
      </c>
    </row>
    <row r="162" spans="1:10">
      <c r="A162" s="9">
        <v>160</v>
      </c>
      <c r="B162" s="11" t="s">
        <v>339</v>
      </c>
      <c r="C162" s="15" t="s">
        <v>348</v>
      </c>
      <c r="D162" s="13" t="s">
        <v>349</v>
      </c>
      <c r="E162" s="13" t="s">
        <v>14</v>
      </c>
      <c r="F162" s="13">
        <v>68.8</v>
      </c>
      <c r="G162" s="13">
        <f t="shared" si="6"/>
        <v>41.28</v>
      </c>
      <c r="H162" s="14">
        <v>72.2</v>
      </c>
      <c r="I162" s="14">
        <f t="shared" si="7"/>
        <v>28.88</v>
      </c>
      <c r="J162" s="17">
        <f t="shared" si="8"/>
        <v>70.16</v>
      </c>
    </row>
    <row r="163" spans="1:10">
      <c r="A163" s="9">
        <v>161</v>
      </c>
      <c r="B163" s="11" t="s">
        <v>339</v>
      </c>
      <c r="C163" s="15" t="s">
        <v>350</v>
      </c>
      <c r="D163" s="13" t="s">
        <v>351</v>
      </c>
      <c r="E163" s="13" t="s">
        <v>14</v>
      </c>
      <c r="F163" s="13">
        <v>68.5</v>
      </c>
      <c r="G163" s="13">
        <f t="shared" si="6"/>
        <v>41.1</v>
      </c>
      <c r="H163" s="14" t="s">
        <v>29</v>
      </c>
      <c r="I163" s="14">
        <v>0</v>
      </c>
      <c r="J163" s="17">
        <f t="shared" si="8"/>
        <v>41.1</v>
      </c>
    </row>
    <row r="164" spans="1:10">
      <c r="A164" s="9">
        <v>162</v>
      </c>
      <c r="B164" s="11" t="s">
        <v>352</v>
      </c>
      <c r="C164" s="15" t="s">
        <v>353</v>
      </c>
      <c r="D164" s="13" t="s">
        <v>354</v>
      </c>
      <c r="E164" s="13" t="s">
        <v>14</v>
      </c>
      <c r="F164" s="13">
        <v>66.8</v>
      </c>
      <c r="G164" s="13">
        <f t="shared" si="6"/>
        <v>40.08</v>
      </c>
      <c r="H164" s="14">
        <v>85.2</v>
      </c>
      <c r="I164" s="14">
        <f t="shared" si="7"/>
        <v>34.08</v>
      </c>
      <c r="J164" s="17">
        <f t="shared" si="8"/>
        <v>74.16</v>
      </c>
    </row>
    <row r="165" spans="1:10">
      <c r="A165" s="9">
        <v>163</v>
      </c>
      <c r="B165" s="11" t="s">
        <v>352</v>
      </c>
      <c r="C165" s="15" t="s">
        <v>355</v>
      </c>
      <c r="D165" s="13" t="s">
        <v>356</v>
      </c>
      <c r="E165" s="13" t="s">
        <v>14</v>
      </c>
      <c r="F165" s="13">
        <v>66.900000000000006</v>
      </c>
      <c r="G165" s="13">
        <f t="shared" si="6"/>
        <v>40.14</v>
      </c>
      <c r="H165" s="14">
        <v>84</v>
      </c>
      <c r="I165" s="14">
        <f t="shared" si="7"/>
        <v>33.6</v>
      </c>
      <c r="J165" s="17">
        <f t="shared" si="8"/>
        <v>73.739999999999995</v>
      </c>
    </row>
    <row r="166" spans="1:10">
      <c r="A166" s="9">
        <v>164</v>
      </c>
      <c r="B166" s="11" t="s">
        <v>352</v>
      </c>
      <c r="C166" s="15" t="s">
        <v>357</v>
      </c>
      <c r="D166" s="13" t="s">
        <v>358</v>
      </c>
      <c r="E166" s="13" t="s">
        <v>14</v>
      </c>
      <c r="F166" s="13">
        <v>67.8</v>
      </c>
      <c r="G166" s="13">
        <f t="shared" si="6"/>
        <v>40.68</v>
      </c>
      <c r="H166" s="14">
        <v>82.6</v>
      </c>
      <c r="I166" s="14">
        <f t="shared" si="7"/>
        <v>33.04</v>
      </c>
      <c r="J166" s="17">
        <f t="shared" si="8"/>
        <v>73.72</v>
      </c>
    </row>
    <row r="167" spans="1:10">
      <c r="A167" s="9">
        <v>165</v>
      </c>
      <c r="B167" s="11" t="s">
        <v>352</v>
      </c>
      <c r="C167" s="15" t="s">
        <v>359</v>
      </c>
      <c r="D167" s="13" t="s">
        <v>360</v>
      </c>
      <c r="E167" s="13" t="s">
        <v>14</v>
      </c>
      <c r="F167" s="13">
        <v>67.400000000000006</v>
      </c>
      <c r="G167" s="13">
        <f t="shared" si="6"/>
        <v>40.44</v>
      </c>
      <c r="H167" s="14">
        <v>83.2</v>
      </c>
      <c r="I167" s="14">
        <f t="shared" si="7"/>
        <v>33.28</v>
      </c>
      <c r="J167" s="17">
        <f t="shared" si="8"/>
        <v>73.72</v>
      </c>
    </row>
    <row r="168" spans="1:10">
      <c r="A168" s="9">
        <v>166</v>
      </c>
      <c r="B168" s="11" t="s">
        <v>352</v>
      </c>
      <c r="C168" s="15" t="s">
        <v>361</v>
      </c>
      <c r="D168" s="13" t="s">
        <v>362</v>
      </c>
      <c r="E168" s="13" t="s">
        <v>14</v>
      </c>
      <c r="F168" s="13">
        <v>64.5</v>
      </c>
      <c r="G168" s="13">
        <f t="shared" si="6"/>
        <v>38.700000000000003</v>
      </c>
      <c r="H168" s="14">
        <v>82.2</v>
      </c>
      <c r="I168" s="14">
        <f t="shared" si="7"/>
        <v>32.880000000000003</v>
      </c>
      <c r="J168" s="17">
        <f t="shared" si="8"/>
        <v>71.58</v>
      </c>
    </row>
    <row r="169" spans="1:10">
      <c r="A169" s="9">
        <v>167</v>
      </c>
      <c r="B169" s="11" t="s">
        <v>352</v>
      </c>
      <c r="C169" s="15" t="s">
        <v>363</v>
      </c>
      <c r="D169" s="13" t="s">
        <v>364</v>
      </c>
      <c r="E169" s="13" t="s">
        <v>14</v>
      </c>
      <c r="F169" s="13">
        <v>65.8</v>
      </c>
      <c r="G169" s="13">
        <f t="shared" si="6"/>
        <v>39.479999999999997</v>
      </c>
      <c r="H169" s="14">
        <v>79.400000000000006</v>
      </c>
      <c r="I169" s="14">
        <f t="shared" si="7"/>
        <v>31.76</v>
      </c>
      <c r="J169" s="17">
        <f t="shared" si="8"/>
        <v>71.239999999999995</v>
      </c>
    </row>
    <row r="170" spans="1:10" ht="14.25">
      <c r="A170" s="9">
        <v>168</v>
      </c>
      <c r="B170" s="11" t="s">
        <v>365</v>
      </c>
      <c r="C170" s="12" t="s">
        <v>366</v>
      </c>
      <c r="D170" s="13" t="s">
        <v>367</v>
      </c>
      <c r="E170" s="13" t="s">
        <v>14</v>
      </c>
      <c r="F170" s="13">
        <v>64.099999999999994</v>
      </c>
      <c r="G170" s="13">
        <f t="shared" si="6"/>
        <v>38.46</v>
      </c>
      <c r="H170" s="16">
        <v>81</v>
      </c>
      <c r="I170" s="14">
        <f t="shared" si="7"/>
        <v>32.4</v>
      </c>
      <c r="J170" s="17">
        <f t="shared" si="8"/>
        <v>70.86</v>
      </c>
    </row>
    <row r="171" spans="1:10" ht="14.25">
      <c r="A171" s="9">
        <v>169</v>
      </c>
      <c r="B171" s="11" t="s">
        <v>365</v>
      </c>
      <c r="C171" s="12" t="s">
        <v>368</v>
      </c>
      <c r="D171" s="13" t="s">
        <v>369</v>
      </c>
      <c r="E171" s="13" t="s">
        <v>19</v>
      </c>
      <c r="F171" s="13">
        <v>58.5</v>
      </c>
      <c r="G171" s="13">
        <f t="shared" si="6"/>
        <v>35.1</v>
      </c>
      <c r="H171" s="16">
        <v>88.8</v>
      </c>
      <c r="I171" s="14">
        <f t="shared" si="7"/>
        <v>35.520000000000003</v>
      </c>
      <c r="J171" s="17">
        <f t="shared" si="8"/>
        <v>70.62</v>
      </c>
    </row>
    <row r="172" spans="1:10" ht="14.25">
      <c r="A172" s="9">
        <v>170</v>
      </c>
      <c r="B172" s="11" t="s">
        <v>365</v>
      </c>
      <c r="C172" s="12" t="s">
        <v>370</v>
      </c>
      <c r="D172" s="13" t="s">
        <v>371</v>
      </c>
      <c r="E172" s="13" t="s">
        <v>14</v>
      </c>
      <c r="F172" s="13">
        <v>60.1</v>
      </c>
      <c r="G172" s="13">
        <f t="shared" si="6"/>
        <v>36.06</v>
      </c>
      <c r="H172" s="16">
        <v>81.599999999999994</v>
      </c>
      <c r="I172" s="14">
        <f t="shared" si="7"/>
        <v>32.64</v>
      </c>
      <c r="J172" s="17">
        <f t="shared" si="8"/>
        <v>68.7</v>
      </c>
    </row>
    <row r="173" spans="1:10">
      <c r="A173" s="9">
        <v>171</v>
      </c>
      <c r="B173" s="11" t="s">
        <v>365</v>
      </c>
      <c r="C173" s="15" t="s">
        <v>372</v>
      </c>
      <c r="D173" s="13" t="s">
        <v>373</v>
      </c>
      <c r="E173" s="13" t="s">
        <v>14</v>
      </c>
      <c r="F173" s="13">
        <v>58.6</v>
      </c>
      <c r="G173" s="13">
        <f t="shared" si="6"/>
        <v>35.159999999999997</v>
      </c>
      <c r="H173" s="14" t="s">
        <v>29</v>
      </c>
      <c r="I173" s="14">
        <v>0</v>
      </c>
      <c r="J173" s="17">
        <f t="shared" si="8"/>
        <v>35.159999999999997</v>
      </c>
    </row>
    <row r="174" spans="1:10">
      <c r="A174" s="9">
        <v>172</v>
      </c>
      <c r="B174" s="11" t="s">
        <v>374</v>
      </c>
      <c r="C174" s="12" t="s">
        <v>375</v>
      </c>
      <c r="D174" s="13" t="s">
        <v>376</v>
      </c>
      <c r="E174" s="13" t="s">
        <v>19</v>
      </c>
      <c r="F174" s="13">
        <v>89</v>
      </c>
      <c r="G174" s="13">
        <f t="shared" si="6"/>
        <v>53.4</v>
      </c>
      <c r="H174" s="14">
        <v>85.8</v>
      </c>
      <c r="I174" s="14">
        <f t="shared" si="7"/>
        <v>34.32</v>
      </c>
      <c r="J174" s="17">
        <f t="shared" si="8"/>
        <v>87.72</v>
      </c>
    </row>
    <row r="175" spans="1:10">
      <c r="A175" s="9">
        <v>173</v>
      </c>
      <c r="B175" s="11" t="s">
        <v>374</v>
      </c>
      <c r="C175" s="12" t="s">
        <v>377</v>
      </c>
      <c r="D175" s="13" t="s">
        <v>378</v>
      </c>
      <c r="E175" s="13" t="s">
        <v>14</v>
      </c>
      <c r="F175" s="13">
        <v>83.8</v>
      </c>
      <c r="G175" s="13">
        <f t="shared" si="6"/>
        <v>50.28</v>
      </c>
      <c r="H175" s="14">
        <v>82.8</v>
      </c>
      <c r="I175" s="14">
        <f t="shared" si="7"/>
        <v>33.119999999999997</v>
      </c>
      <c r="J175" s="17">
        <f t="shared" si="8"/>
        <v>83.4</v>
      </c>
    </row>
    <row r="176" spans="1:10">
      <c r="A176" s="9">
        <v>174</v>
      </c>
      <c r="B176" s="11" t="s">
        <v>374</v>
      </c>
      <c r="C176" s="12" t="s">
        <v>379</v>
      </c>
      <c r="D176" s="13" t="s">
        <v>380</v>
      </c>
      <c r="E176" s="13" t="s">
        <v>14</v>
      </c>
      <c r="F176" s="13">
        <v>82.1</v>
      </c>
      <c r="G176" s="13">
        <f t="shared" si="6"/>
        <v>49.26</v>
      </c>
      <c r="H176" s="14">
        <v>78.400000000000006</v>
      </c>
      <c r="I176" s="14">
        <f t="shared" si="7"/>
        <v>31.36</v>
      </c>
      <c r="J176" s="17">
        <f t="shared" si="8"/>
        <v>80.62</v>
      </c>
    </row>
    <row r="177" spans="1:10">
      <c r="A177" s="9">
        <v>175</v>
      </c>
      <c r="B177" s="11" t="s">
        <v>374</v>
      </c>
      <c r="C177" s="12" t="s">
        <v>381</v>
      </c>
      <c r="D177" s="13" t="s">
        <v>382</v>
      </c>
      <c r="E177" s="13" t="s">
        <v>14</v>
      </c>
      <c r="F177" s="13">
        <v>74.3</v>
      </c>
      <c r="G177" s="13">
        <f t="shared" si="6"/>
        <v>44.58</v>
      </c>
      <c r="H177" s="14">
        <v>83.6</v>
      </c>
      <c r="I177" s="14">
        <f t="shared" si="7"/>
        <v>33.44</v>
      </c>
      <c r="J177" s="17">
        <f t="shared" si="8"/>
        <v>78.02</v>
      </c>
    </row>
    <row r="178" spans="1:10">
      <c r="A178" s="9">
        <v>176</v>
      </c>
      <c r="B178" s="11" t="s">
        <v>374</v>
      </c>
      <c r="C178" s="12" t="s">
        <v>383</v>
      </c>
      <c r="D178" s="13" t="s">
        <v>384</v>
      </c>
      <c r="E178" s="13" t="s">
        <v>14</v>
      </c>
      <c r="F178" s="13">
        <v>81.599999999999994</v>
      </c>
      <c r="G178" s="13">
        <f t="shared" si="6"/>
        <v>48.96</v>
      </c>
      <c r="H178" s="14">
        <v>67.400000000000006</v>
      </c>
      <c r="I178" s="14">
        <f t="shared" si="7"/>
        <v>26.96</v>
      </c>
      <c r="J178" s="17">
        <f t="shared" si="8"/>
        <v>75.92</v>
      </c>
    </row>
    <row r="179" spans="1:10">
      <c r="A179" s="9">
        <v>177</v>
      </c>
      <c r="B179" s="11" t="s">
        <v>374</v>
      </c>
      <c r="C179" s="12" t="s">
        <v>385</v>
      </c>
      <c r="D179" s="13" t="s">
        <v>386</v>
      </c>
      <c r="E179" s="13" t="s">
        <v>19</v>
      </c>
      <c r="F179" s="13">
        <v>68.7</v>
      </c>
      <c r="G179" s="13">
        <f t="shared" si="6"/>
        <v>41.22</v>
      </c>
      <c r="H179" s="14">
        <v>81.400000000000006</v>
      </c>
      <c r="I179" s="14">
        <f t="shared" si="7"/>
        <v>32.56</v>
      </c>
      <c r="J179" s="17">
        <f t="shared" si="8"/>
        <v>73.78</v>
      </c>
    </row>
    <row r="180" spans="1:10">
      <c r="A180" s="9">
        <v>178</v>
      </c>
      <c r="B180" s="11" t="s">
        <v>374</v>
      </c>
      <c r="C180" s="12" t="s">
        <v>387</v>
      </c>
      <c r="D180" s="13" t="s">
        <v>388</v>
      </c>
      <c r="E180" s="13" t="s">
        <v>14</v>
      </c>
      <c r="F180" s="13">
        <v>65.2</v>
      </c>
      <c r="G180" s="13">
        <f t="shared" si="6"/>
        <v>39.119999999999997</v>
      </c>
      <c r="H180" s="14">
        <v>80</v>
      </c>
      <c r="I180" s="14">
        <f t="shared" si="7"/>
        <v>32</v>
      </c>
      <c r="J180" s="17">
        <f t="shared" si="8"/>
        <v>71.12</v>
      </c>
    </row>
    <row r="181" spans="1:10">
      <c r="A181" s="9">
        <v>179</v>
      </c>
      <c r="B181" s="11" t="s">
        <v>374</v>
      </c>
      <c r="C181" s="12" t="s">
        <v>389</v>
      </c>
      <c r="D181" s="13" t="s">
        <v>390</v>
      </c>
      <c r="E181" s="13" t="s">
        <v>14</v>
      </c>
      <c r="F181" s="13">
        <v>60.5</v>
      </c>
      <c r="G181" s="13">
        <f t="shared" si="6"/>
        <v>36.299999999999997</v>
      </c>
      <c r="H181" s="14" t="s">
        <v>29</v>
      </c>
      <c r="I181" s="14">
        <v>0</v>
      </c>
      <c r="J181" s="17">
        <f t="shared" si="8"/>
        <v>36.299999999999997</v>
      </c>
    </row>
    <row r="182" spans="1:10">
      <c r="A182" s="9">
        <v>180</v>
      </c>
      <c r="B182" s="11" t="s">
        <v>391</v>
      </c>
      <c r="C182" s="15" t="s">
        <v>392</v>
      </c>
      <c r="D182" s="13" t="s">
        <v>393</v>
      </c>
      <c r="E182" s="13" t="s">
        <v>14</v>
      </c>
      <c r="F182" s="13">
        <v>77.5</v>
      </c>
      <c r="G182" s="13">
        <f t="shared" si="6"/>
        <v>46.5</v>
      </c>
      <c r="H182" s="14">
        <v>85.6</v>
      </c>
      <c r="I182" s="14">
        <f t="shared" si="7"/>
        <v>34.24</v>
      </c>
      <c r="J182" s="17">
        <f t="shared" si="8"/>
        <v>80.739999999999995</v>
      </c>
    </row>
    <row r="183" spans="1:10">
      <c r="A183" s="9">
        <v>181</v>
      </c>
      <c r="B183" s="11" t="s">
        <v>391</v>
      </c>
      <c r="C183" s="15" t="s">
        <v>394</v>
      </c>
      <c r="D183" s="13" t="s">
        <v>395</v>
      </c>
      <c r="E183" s="13" t="s">
        <v>14</v>
      </c>
      <c r="F183" s="13">
        <v>73.5</v>
      </c>
      <c r="G183" s="13">
        <f t="shared" si="6"/>
        <v>44.1</v>
      </c>
      <c r="H183" s="14">
        <v>86.4</v>
      </c>
      <c r="I183" s="14">
        <f t="shared" si="7"/>
        <v>34.56</v>
      </c>
      <c r="J183" s="17">
        <f t="shared" si="8"/>
        <v>78.66</v>
      </c>
    </row>
    <row r="184" spans="1:10">
      <c r="A184" s="9">
        <v>182</v>
      </c>
      <c r="B184" s="11" t="s">
        <v>391</v>
      </c>
      <c r="C184" s="15" t="s">
        <v>396</v>
      </c>
      <c r="D184" s="13" t="s">
        <v>397</v>
      </c>
      <c r="E184" s="13" t="s">
        <v>14</v>
      </c>
      <c r="F184" s="13">
        <v>74.5</v>
      </c>
      <c r="G184" s="13">
        <f t="shared" si="6"/>
        <v>44.7</v>
      </c>
      <c r="H184" s="14">
        <v>83.4</v>
      </c>
      <c r="I184" s="14">
        <f t="shared" si="7"/>
        <v>33.36</v>
      </c>
      <c r="J184" s="17">
        <f t="shared" si="8"/>
        <v>78.06</v>
      </c>
    </row>
    <row r="185" spans="1:10">
      <c r="A185" s="9">
        <v>183</v>
      </c>
      <c r="B185" s="11" t="s">
        <v>391</v>
      </c>
      <c r="C185" s="15" t="s">
        <v>398</v>
      </c>
      <c r="D185" s="13" t="s">
        <v>399</v>
      </c>
      <c r="E185" s="13" t="s">
        <v>14</v>
      </c>
      <c r="F185" s="13">
        <v>69.5</v>
      </c>
      <c r="G185" s="13">
        <f t="shared" si="6"/>
        <v>41.7</v>
      </c>
      <c r="H185" s="14">
        <v>87.8</v>
      </c>
      <c r="I185" s="14">
        <f t="shared" si="7"/>
        <v>35.119999999999997</v>
      </c>
      <c r="J185" s="17">
        <f t="shared" si="8"/>
        <v>76.819999999999993</v>
      </c>
    </row>
    <row r="186" spans="1:10">
      <c r="A186" s="9">
        <v>184</v>
      </c>
      <c r="B186" s="11" t="s">
        <v>391</v>
      </c>
      <c r="C186" s="15" t="s">
        <v>400</v>
      </c>
      <c r="D186" s="13" t="s">
        <v>401</v>
      </c>
      <c r="E186" s="13" t="s">
        <v>14</v>
      </c>
      <c r="F186" s="13">
        <v>73</v>
      </c>
      <c r="G186" s="13">
        <f t="shared" si="6"/>
        <v>43.8</v>
      </c>
      <c r="H186" s="14">
        <v>76</v>
      </c>
      <c r="I186" s="14">
        <f t="shared" si="7"/>
        <v>30.4</v>
      </c>
      <c r="J186" s="17">
        <f t="shared" si="8"/>
        <v>74.2</v>
      </c>
    </row>
    <row r="187" spans="1:10">
      <c r="A187" s="9">
        <v>185</v>
      </c>
      <c r="B187" s="11" t="s">
        <v>391</v>
      </c>
      <c r="C187" s="15" t="s">
        <v>402</v>
      </c>
      <c r="D187" s="13" t="s">
        <v>403</v>
      </c>
      <c r="E187" s="13" t="s">
        <v>14</v>
      </c>
      <c r="F187" s="13">
        <v>70</v>
      </c>
      <c r="G187" s="13">
        <f t="shared" si="6"/>
        <v>42</v>
      </c>
      <c r="H187" s="14">
        <v>80</v>
      </c>
      <c r="I187" s="14">
        <f t="shared" si="7"/>
        <v>32</v>
      </c>
      <c r="J187" s="17">
        <f t="shared" si="8"/>
        <v>74</v>
      </c>
    </row>
    <row r="188" spans="1:10">
      <c r="A188" s="9">
        <v>186</v>
      </c>
      <c r="B188" s="11" t="s">
        <v>391</v>
      </c>
      <c r="C188" s="15" t="s">
        <v>404</v>
      </c>
      <c r="D188" s="13" t="s">
        <v>405</v>
      </c>
      <c r="E188" s="13" t="s">
        <v>14</v>
      </c>
      <c r="F188" s="13">
        <v>68</v>
      </c>
      <c r="G188" s="13">
        <f t="shared" si="6"/>
        <v>40.799999999999997</v>
      </c>
      <c r="H188" s="14">
        <v>81.400000000000006</v>
      </c>
      <c r="I188" s="14">
        <f t="shared" si="7"/>
        <v>32.56</v>
      </c>
      <c r="J188" s="17">
        <f t="shared" si="8"/>
        <v>73.36</v>
      </c>
    </row>
    <row r="189" spans="1:10">
      <c r="A189" s="9">
        <v>187</v>
      </c>
      <c r="B189" s="11" t="s">
        <v>391</v>
      </c>
      <c r="C189" s="15" t="s">
        <v>406</v>
      </c>
      <c r="D189" s="13" t="s">
        <v>407</v>
      </c>
      <c r="E189" s="13" t="s">
        <v>14</v>
      </c>
      <c r="F189" s="13">
        <v>66.5</v>
      </c>
      <c r="G189" s="13">
        <f t="shared" si="6"/>
        <v>39.9</v>
      </c>
      <c r="H189" s="14">
        <v>80.2</v>
      </c>
      <c r="I189" s="14">
        <f t="shared" si="7"/>
        <v>32.08</v>
      </c>
      <c r="J189" s="17">
        <f t="shared" si="8"/>
        <v>71.98</v>
      </c>
    </row>
    <row r="190" spans="1:10">
      <c r="A190" s="9">
        <v>188</v>
      </c>
      <c r="B190" s="11" t="s">
        <v>391</v>
      </c>
      <c r="C190" s="15" t="s">
        <v>408</v>
      </c>
      <c r="D190" s="13" t="s">
        <v>409</v>
      </c>
      <c r="E190" s="13" t="s">
        <v>19</v>
      </c>
      <c r="F190" s="13">
        <v>67.5</v>
      </c>
      <c r="G190" s="13">
        <f t="shared" si="6"/>
        <v>40.5</v>
      </c>
      <c r="H190" s="14">
        <v>78.2</v>
      </c>
      <c r="I190" s="14">
        <f t="shared" si="7"/>
        <v>31.28</v>
      </c>
      <c r="J190" s="17">
        <f t="shared" si="8"/>
        <v>71.78</v>
      </c>
    </row>
    <row r="191" spans="1:10">
      <c r="A191" s="9">
        <v>189</v>
      </c>
      <c r="B191" s="11" t="s">
        <v>391</v>
      </c>
      <c r="C191" s="15" t="s">
        <v>410</v>
      </c>
      <c r="D191" s="13" t="s">
        <v>411</v>
      </c>
      <c r="E191" s="13" t="s">
        <v>14</v>
      </c>
      <c r="F191" s="13">
        <v>66.5</v>
      </c>
      <c r="G191" s="13">
        <f t="shared" si="6"/>
        <v>39.9</v>
      </c>
      <c r="H191" s="14">
        <v>79.2</v>
      </c>
      <c r="I191" s="14">
        <f t="shared" si="7"/>
        <v>31.68</v>
      </c>
      <c r="J191" s="17">
        <f t="shared" si="8"/>
        <v>71.58</v>
      </c>
    </row>
    <row r="192" spans="1:10">
      <c r="A192" s="9">
        <v>190</v>
      </c>
      <c r="B192" s="11" t="s">
        <v>391</v>
      </c>
      <c r="C192" s="15" t="s">
        <v>412</v>
      </c>
      <c r="D192" s="13" t="s">
        <v>413</v>
      </c>
      <c r="E192" s="13" t="s">
        <v>14</v>
      </c>
      <c r="F192" s="13">
        <v>65</v>
      </c>
      <c r="G192" s="13">
        <f t="shared" si="6"/>
        <v>39</v>
      </c>
      <c r="H192" s="14">
        <v>79</v>
      </c>
      <c r="I192" s="14">
        <f t="shared" si="7"/>
        <v>31.6</v>
      </c>
      <c r="J192" s="17">
        <f t="shared" si="8"/>
        <v>70.599999999999994</v>
      </c>
    </row>
    <row r="193" spans="1:11">
      <c r="A193" s="9">
        <v>191</v>
      </c>
      <c r="B193" s="11" t="s">
        <v>391</v>
      </c>
      <c r="C193" s="15" t="s">
        <v>414</v>
      </c>
      <c r="D193" s="13" t="s">
        <v>415</v>
      </c>
      <c r="E193" s="13" t="s">
        <v>14</v>
      </c>
      <c r="F193" s="13">
        <v>65.5</v>
      </c>
      <c r="G193" s="13">
        <f t="shared" si="6"/>
        <v>39.299999999999997</v>
      </c>
      <c r="H193" s="14">
        <v>77.599999999999994</v>
      </c>
      <c r="I193" s="14">
        <f t="shared" si="7"/>
        <v>31.04</v>
      </c>
      <c r="J193" s="17">
        <f t="shared" si="8"/>
        <v>70.34</v>
      </c>
    </row>
    <row r="194" spans="1:11">
      <c r="A194" s="9">
        <v>192</v>
      </c>
      <c r="B194" s="11" t="s">
        <v>391</v>
      </c>
      <c r="C194" s="15" t="s">
        <v>416</v>
      </c>
      <c r="D194" s="13" t="s">
        <v>417</v>
      </c>
      <c r="E194" s="13" t="s">
        <v>14</v>
      </c>
      <c r="F194" s="13">
        <v>64.5</v>
      </c>
      <c r="G194" s="13">
        <f t="shared" si="6"/>
        <v>38.700000000000003</v>
      </c>
      <c r="H194" s="14">
        <v>66.599999999999994</v>
      </c>
      <c r="I194" s="14">
        <f t="shared" si="7"/>
        <v>26.64</v>
      </c>
      <c r="J194" s="17">
        <f t="shared" si="8"/>
        <v>65.34</v>
      </c>
    </row>
    <row r="195" spans="1:11">
      <c r="A195" s="9">
        <v>193</v>
      </c>
      <c r="B195" s="11" t="s">
        <v>391</v>
      </c>
      <c r="C195" s="15" t="s">
        <v>418</v>
      </c>
      <c r="D195" s="13" t="s">
        <v>419</v>
      </c>
      <c r="E195" s="13" t="s">
        <v>19</v>
      </c>
      <c r="F195" s="13">
        <v>73</v>
      </c>
      <c r="G195" s="13">
        <f t="shared" si="6"/>
        <v>43.8</v>
      </c>
      <c r="H195" s="14" t="s">
        <v>29</v>
      </c>
      <c r="I195" s="14">
        <v>0</v>
      </c>
      <c r="J195" s="17">
        <f t="shared" si="8"/>
        <v>43.8</v>
      </c>
    </row>
    <row r="196" spans="1:11">
      <c r="A196" s="9">
        <v>194</v>
      </c>
      <c r="B196" s="11" t="s">
        <v>391</v>
      </c>
      <c r="C196" s="15" t="s">
        <v>420</v>
      </c>
      <c r="D196" s="13" t="s">
        <v>421</v>
      </c>
      <c r="E196" s="13" t="s">
        <v>14</v>
      </c>
      <c r="F196" s="13">
        <v>64.5</v>
      </c>
      <c r="G196" s="13">
        <f t="shared" ref="G196:G259" si="9">F196*60%</f>
        <v>38.700000000000003</v>
      </c>
      <c r="H196" s="14" t="s">
        <v>29</v>
      </c>
      <c r="I196" s="14">
        <v>0</v>
      </c>
      <c r="J196" s="17">
        <f t="shared" ref="J196:J259" si="10">SUM(G196,I196)</f>
        <v>38.700000000000003</v>
      </c>
    </row>
    <row r="197" spans="1:11">
      <c r="A197" s="9">
        <v>195</v>
      </c>
      <c r="B197" s="11" t="s">
        <v>422</v>
      </c>
      <c r="C197" s="15" t="s">
        <v>423</v>
      </c>
      <c r="D197" s="13" t="s">
        <v>424</v>
      </c>
      <c r="E197" s="13" t="s">
        <v>19</v>
      </c>
      <c r="F197" s="13">
        <v>96.3</v>
      </c>
      <c r="G197" s="13">
        <f t="shared" si="9"/>
        <v>57.78</v>
      </c>
      <c r="H197" s="14">
        <v>79</v>
      </c>
      <c r="I197" s="14">
        <f t="shared" ref="I197:I259" si="11">H197*40%</f>
        <v>31.6</v>
      </c>
      <c r="J197" s="17">
        <f t="shared" si="10"/>
        <v>89.38</v>
      </c>
    </row>
    <row r="198" spans="1:11">
      <c r="A198" s="9">
        <v>196</v>
      </c>
      <c r="B198" s="11" t="s">
        <v>422</v>
      </c>
      <c r="C198" s="15" t="s">
        <v>425</v>
      </c>
      <c r="D198" s="13" t="s">
        <v>426</v>
      </c>
      <c r="E198" s="13" t="s">
        <v>14</v>
      </c>
      <c r="F198" s="13">
        <v>86.2</v>
      </c>
      <c r="G198" s="13">
        <f t="shared" si="9"/>
        <v>51.72</v>
      </c>
      <c r="H198" s="14">
        <v>84</v>
      </c>
      <c r="I198" s="14">
        <f t="shared" si="11"/>
        <v>33.6</v>
      </c>
      <c r="J198" s="17">
        <f t="shared" si="10"/>
        <v>85.32</v>
      </c>
    </row>
    <row r="199" spans="1:11">
      <c r="A199" s="9">
        <v>197</v>
      </c>
      <c r="B199" s="11" t="s">
        <v>422</v>
      </c>
      <c r="C199" s="15" t="s">
        <v>427</v>
      </c>
      <c r="D199" s="13" t="s">
        <v>428</v>
      </c>
      <c r="E199" s="13" t="s">
        <v>14</v>
      </c>
      <c r="F199" s="13">
        <v>83.7</v>
      </c>
      <c r="G199" s="13">
        <f t="shared" si="9"/>
        <v>50.22</v>
      </c>
      <c r="H199" s="14">
        <v>80.400000000000006</v>
      </c>
      <c r="I199" s="14">
        <f t="shared" si="11"/>
        <v>32.159999999999997</v>
      </c>
      <c r="J199" s="17">
        <f t="shared" si="10"/>
        <v>82.38</v>
      </c>
    </row>
    <row r="200" spans="1:11">
      <c r="A200" s="9">
        <v>198</v>
      </c>
      <c r="B200" s="11" t="s">
        <v>422</v>
      </c>
      <c r="C200" s="15" t="s">
        <v>429</v>
      </c>
      <c r="D200" s="13" t="s">
        <v>430</v>
      </c>
      <c r="E200" s="13" t="s">
        <v>14</v>
      </c>
      <c r="F200" s="13">
        <v>81</v>
      </c>
      <c r="G200" s="13">
        <f t="shared" si="9"/>
        <v>48.6</v>
      </c>
      <c r="H200" s="14">
        <v>83.6</v>
      </c>
      <c r="I200" s="14">
        <f t="shared" si="11"/>
        <v>33.44</v>
      </c>
      <c r="J200" s="17">
        <f t="shared" si="10"/>
        <v>82.04</v>
      </c>
    </row>
    <row r="201" spans="1:11">
      <c r="A201" s="9">
        <v>199</v>
      </c>
      <c r="B201" s="11" t="s">
        <v>422</v>
      </c>
      <c r="C201" s="15" t="s">
        <v>431</v>
      </c>
      <c r="D201" s="13" t="s">
        <v>432</v>
      </c>
      <c r="E201" s="13" t="s">
        <v>19</v>
      </c>
      <c r="F201" s="13">
        <v>82.4</v>
      </c>
      <c r="G201" s="13">
        <f t="shared" si="9"/>
        <v>49.44</v>
      </c>
      <c r="H201" s="14">
        <v>72.400000000000006</v>
      </c>
      <c r="I201" s="14">
        <f t="shared" si="11"/>
        <v>28.96</v>
      </c>
      <c r="J201" s="17">
        <f t="shared" si="10"/>
        <v>78.400000000000006</v>
      </c>
    </row>
    <row r="202" spans="1:11">
      <c r="A202" s="9">
        <v>200</v>
      </c>
      <c r="B202" s="11" t="s">
        <v>422</v>
      </c>
      <c r="C202" s="15" t="s">
        <v>433</v>
      </c>
      <c r="D202" s="13" t="s">
        <v>434</v>
      </c>
      <c r="E202" s="13" t="s">
        <v>14</v>
      </c>
      <c r="F202" s="13">
        <v>72.900000000000006</v>
      </c>
      <c r="G202" s="13">
        <f t="shared" si="9"/>
        <v>43.74</v>
      </c>
      <c r="H202" s="14">
        <v>82.6</v>
      </c>
      <c r="I202" s="14">
        <f t="shared" si="11"/>
        <v>33.04</v>
      </c>
      <c r="J202" s="17">
        <f t="shared" si="10"/>
        <v>76.78</v>
      </c>
    </row>
    <row r="203" spans="1:11">
      <c r="A203" s="9">
        <v>201</v>
      </c>
      <c r="B203" s="11" t="s">
        <v>422</v>
      </c>
      <c r="C203" s="15" t="s">
        <v>435</v>
      </c>
      <c r="D203" s="13" t="s">
        <v>436</v>
      </c>
      <c r="E203" s="13" t="s">
        <v>14</v>
      </c>
      <c r="F203" s="13">
        <v>71.400000000000006</v>
      </c>
      <c r="G203" s="13">
        <f t="shared" si="9"/>
        <v>42.84</v>
      </c>
      <c r="H203" s="14">
        <v>70.599999999999994</v>
      </c>
      <c r="I203" s="14">
        <f t="shared" si="11"/>
        <v>28.24</v>
      </c>
      <c r="J203" s="17">
        <f t="shared" si="10"/>
        <v>71.08</v>
      </c>
    </row>
    <row r="204" spans="1:11">
      <c r="A204" s="9">
        <v>202</v>
      </c>
      <c r="B204" s="11" t="s">
        <v>422</v>
      </c>
      <c r="C204" s="15" t="s">
        <v>437</v>
      </c>
      <c r="D204" s="13" t="s">
        <v>438</v>
      </c>
      <c r="E204" s="13" t="s">
        <v>14</v>
      </c>
      <c r="F204" s="13">
        <v>73.8</v>
      </c>
      <c r="G204" s="13">
        <f t="shared" si="9"/>
        <v>44.28</v>
      </c>
      <c r="H204" s="14" t="s">
        <v>29</v>
      </c>
      <c r="I204" s="14">
        <v>0</v>
      </c>
      <c r="J204" s="17">
        <f t="shared" si="10"/>
        <v>44.28</v>
      </c>
    </row>
    <row r="205" spans="1:11" s="2" customFormat="1">
      <c r="A205" s="9">
        <v>203</v>
      </c>
      <c r="B205" s="11" t="s">
        <v>439</v>
      </c>
      <c r="C205" s="15" t="s">
        <v>440</v>
      </c>
      <c r="D205" s="13" t="s">
        <v>441</v>
      </c>
      <c r="E205" s="13" t="s">
        <v>14</v>
      </c>
      <c r="F205" s="13">
        <v>98.6</v>
      </c>
      <c r="G205" s="13">
        <f t="shared" si="9"/>
        <v>59.16</v>
      </c>
      <c r="H205" s="14">
        <v>82.4</v>
      </c>
      <c r="I205" s="14">
        <f t="shared" si="11"/>
        <v>32.96</v>
      </c>
      <c r="J205" s="17">
        <f t="shared" si="10"/>
        <v>92.12</v>
      </c>
      <c r="K205" s="1"/>
    </row>
    <row r="206" spans="1:11">
      <c r="A206" s="9">
        <v>204</v>
      </c>
      <c r="B206" s="11" t="s">
        <v>439</v>
      </c>
      <c r="C206" s="15" t="s">
        <v>442</v>
      </c>
      <c r="D206" s="13" t="s">
        <v>443</v>
      </c>
      <c r="E206" s="13" t="s">
        <v>14</v>
      </c>
      <c r="F206" s="13">
        <v>89.3</v>
      </c>
      <c r="G206" s="13">
        <f t="shared" si="9"/>
        <v>53.58</v>
      </c>
      <c r="H206" s="14">
        <v>86.2</v>
      </c>
      <c r="I206" s="14">
        <f t="shared" si="11"/>
        <v>34.479999999999997</v>
      </c>
      <c r="J206" s="17">
        <f t="shared" si="10"/>
        <v>88.06</v>
      </c>
    </row>
    <row r="207" spans="1:11" s="2" customFormat="1">
      <c r="A207" s="9">
        <v>205</v>
      </c>
      <c r="B207" s="11" t="s">
        <v>439</v>
      </c>
      <c r="C207" s="15" t="s">
        <v>444</v>
      </c>
      <c r="D207" s="13" t="s">
        <v>445</v>
      </c>
      <c r="E207" s="13" t="s">
        <v>14</v>
      </c>
      <c r="F207" s="13">
        <v>90.4</v>
      </c>
      <c r="G207" s="13">
        <f t="shared" si="9"/>
        <v>54.24</v>
      </c>
      <c r="H207" s="14">
        <v>84.2</v>
      </c>
      <c r="I207" s="14">
        <f t="shared" si="11"/>
        <v>33.68</v>
      </c>
      <c r="J207" s="17">
        <f t="shared" si="10"/>
        <v>87.92</v>
      </c>
      <c r="K207" s="1"/>
    </row>
    <row r="208" spans="1:11" s="2" customFormat="1">
      <c r="A208" s="9">
        <v>206</v>
      </c>
      <c r="B208" s="11" t="s">
        <v>439</v>
      </c>
      <c r="C208" s="15" t="s">
        <v>446</v>
      </c>
      <c r="D208" s="13" t="s">
        <v>447</v>
      </c>
      <c r="E208" s="13" t="s">
        <v>14</v>
      </c>
      <c r="F208" s="13">
        <v>88.8</v>
      </c>
      <c r="G208" s="13">
        <f t="shared" si="9"/>
        <v>53.28</v>
      </c>
      <c r="H208" s="14">
        <v>86.2</v>
      </c>
      <c r="I208" s="14">
        <f t="shared" si="11"/>
        <v>34.479999999999997</v>
      </c>
      <c r="J208" s="17">
        <f t="shared" si="10"/>
        <v>87.76</v>
      </c>
      <c r="K208" s="1"/>
    </row>
    <row r="209" spans="1:11">
      <c r="A209" s="9">
        <v>207</v>
      </c>
      <c r="B209" s="11" t="s">
        <v>439</v>
      </c>
      <c r="C209" s="15" t="s">
        <v>448</v>
      </c>
      <c r="D209" s="13" t="s">
        <v>449</v>
      </c>
      <c r="E209" s="13" t="s">
        <v>14</v>
      </c>
      <c r="F209" s="13">
        <v>90.9</v>
      </c>
      <c r="G209" s="13">
        <f t="shared" si="9"/>
        <v>54.54</v>
      </c>
      <c r="H209" s="14">
        <v>81.8</v>
      </c>
      <c r="I209" s="14">
        <f t="shared" si="11"/>
        <v>32.72</v>
      </c>
      <c r="J209" s="17">
        <f t="shared" si="10"/>
        <v>87.26</v>
      </c>
    </row>
    <row r="210" spans="1:11" s="2" customFormat="1">
      <c r="A210" s="9">
        <v>208</v>
      </c>
      <c r="B210" s="11" t="s">
        <v>439</v>
      </c>
      <c r="C210" s="15" t="s">
        <v>450</v>
      </c>
      <c r="D210" s="13" t="s">
        <v>451</v>
      </c>
      <c r="E210" s="13" t="s">
        <v>19</v>
      </c>
      <c r="F210" s="13">
        <v>88.8</v>
      </c>
      <c r="G210" s="13">
        <f t="shared" si="9"/>
        <v>53.28</v>
      </c>
      <c r="H210" s="14">
        <v>84.8</v>
      </c>
      <c r="I210" s="14">
        <f t="shared" si="11"/>
        <v>33.92</v>
      </c>
      <c r="J210" s="17">
        <f t="shared" si="10"/>
        <v>87.2</v>
      </c>
      <c r="K210" s="1"/>
    </row>
    <row r="211" spans="1:11">
      <c r="A211" s="9">
        <v>209</v>
      </c>
      <c r="B211" s="11" t="s">
        <v>439</v>
      </c>
      <c r="C211" s="15" t="s">
        <v>452</v>
      </c>
      <c r="D211" s="13" t="s">
        <v>453</v>
      </c>
      <c r="E211" s="13" t="s">
        <v>14</v>
      </c>
      <c r="F211" s="13">
        <v>90.4</v>
      </c>
      <c r="G211" s="13">
        <f t="shared" si="9"/>
        <v>54.24</v>
      </c>
      <c r="H211" s="14">
        <v>79.8</v>
      </c>
      <c r="I211" s="14">
        <f t="shared" si="11"/>
        <v>31.92</v>
      </c>
      <c r="J211" s="17">
        <f t="shared" si="10"/>
        <v>86.16</v>
      </c>
    </row>
    <row r="212" spans="1:11">
      <c r="A212" s="9">
        <v>210</v>
      </c>
      <c r="B212" s="11" t="s">
        <v>439</v>
      </c>
      <c r="C212" s="15" t="s">
        <v>454</v>
      </c>
      <c r="D212" s="13" t="s">
        <v>455</v>
      </c>
      <c r="E212" s="13" t="s">
        <v>14</v>
      </c>
      <c r="F212" s="13">
        <v>88.9</v>
      </c>
      <c r="G212" s="13">
        <f t="shared" si="9"/>
        <v>53.34</v>
      </c>
      <c r="H212" s="14">
        <v>81.8</v>
      </c>
      <c r="I212" s="14">
        <f t="shared" si="11"/>
        <v>32.72</v>
      </c>
      <c r="J212" s="17">
        <f t="shared" si="10"/>
        <v>86.06</v>
      </c>
    </row>
    <row r="213" spans="1:11" s="2" customFormat="1">
      <c r="A213" s="9">
        <v>211</v>
      </c>
      <c r="B213" s="11" t="s">
        <v>439</v>
      </c>
      <c r="C213" s="15" t="s">
        <v>456</v>
      </c>
      <c r="D213" s="13" t="s">
        <v>457</v>
      </c>
      <c r="E213" s="13" t="s">
        <v>14</v>
      </c>
      <c r="F213" s="13">
        <v>89.2</v>
      </c>
      <c r="G213" s="13">
        <f t="shared" si="9"/>
        <v>53.52</v>
      </c>
      <c r="H213" s="14">
        <v>81.2</v>
      </c>
      <c r="I213" s="14">
        <f t="shared" si="11"/>
        <v>32.479999999999997</v>
      </c>
      <c r="J213" s="17">
        <f t="shared" si="10"/>
        <v>86</v>
      </c>
      <c r="K213" s="1"/>
    </row>
    <row r="214" spans="1:11">
      <c r="A214" s="9">
        <v>212</v>
      </c>
      <c r="B214" s="11" t="s">
        <v>439</v>
      </c>
      <c r="C214" s="15" t="s">
        <v>458</v>
      </c>
      <c r="D214" s="13" t="s">
        <v>459</v>
      </c>
      <c r="E214" s="13" t="s">
        <v>14</v>
      </c>
      <c r="F214" s="13">
        <v>90.9</v>
      </c>
      <c r="G214" s="13">
        <f t="shared" si="9"/>
        <v>54.54</v>
      </c>
      <c r="H214" s="14">
        <v>75.2</v>
      </c>
      <c r="I214" s="14">
        <f t="shared" si="11"/>
        <v>30.08</v>
      </c>
      <c r="J214" s="17">
        <f t="shared" si="10"/>
        <v>84.62</v>
      </c>
    </row>
    <row r="215" spans="1:11" ht="14.25">
      <c r="A215" s="9">
        <v>213</v>
      </c>
      <c r="B215" s="11" t="s">
        <v>460</v>
      </c>
      <c r="C215" s="15" t="s">
        <v>461</v>
      </c>
      <c r="D215" s="13" t="s">
        <v>462</v>
      </c>
      <c r="E215" s="13" t="s">
        <v>19</v>
      </c>
      <c r="F215" s="13">
        <v>72.3</v>
      </c>
      <c r="G215" s="13">
        <f t="shared" si="9"/>
        <v>43.38</v>
      </c>
      <c r="H215" s="16">
        <v>82.8</v>
      </c>
      <c r="I215" s="14">
        <f t="shared" si="11"/>
        <v>33.119999999999997</v>
      </c>
      <c r="J215" s="17">
        <f t="shared" si="10"/>
        <v>76.5</v>
      </c>
    </row>
    <row r="216" spans="1:11">
      <c r="A216" s="9">
        <v>214</v>
      </c>
      <c r="B216" s="11" t="s">
        <v>460</v>
      </c>
      <c r="C216" s="15" t="s">
        <v>463</v>
      </c>
      <c r="D216" s="13" t="s">
        <v>464</v>
      </c>
      <c r="E216" s="13" t="s">
        <v>14</v>
      </c>
      <c r="F216" s="13">
        <v>73.2</v>
      </c>
      <c r="G216" s="13">
        <f t="shared" si="9"/>
        <v>43.92</v>
      </c>
      <c r="H216" s="14" t="s">
        <v>29</v>
      </c>
      <c r="I216" s="14">
        <v>0</v>
      </c>
      <c r="J216" s="17">
        <f t="shared" si="10"/>
        <v>43.92</v>
      </c>
    </row>
    <row r="217" spans="1:11" ht="14.25">
      <c r="A217" s="9">
        <v>215</v>
      </c>
      <c r="B217" s="11" t="s">
        <v>465</v>
      </c>
      <c r="C217" s="15" t="s">
        <v>466</v>
      </c>
      <c r="D217" s="13" t="s">
        <v>467</v>
      </c>
      <c r="E217" s="13" t="s">
        <v>14</v>
      </c>
      <c r="F217" s="13">
        <v>73.599999999999994</v>
      </c>
      <c r="G217" s="13">
        <f t="shared" si="9"/>
        <v>44.16</v>
      </c>
      <c r="H217" s="16">
        <v>84</v>
      </c>
      <c r="I217" s="14">
        <f t="shared" si="11"/>
        <v>33.6</v>
      </c>
      <c r="J217" s="17">
        <f t="shared" si="10"/>
        <v>77.760000000000005</v>
      </c>
    </row>
    <row r="218" spans="1:11" ht="14.25">
      <c r="A218" s="9">
        <v>216</v>
      </c>
      <c r="B218" s="11" t="s">
        <v>465</v>
      </c>
      <c r="C218" s="15" t="s">
        <v>468</v>
      </c>
      <c r="D218" s="13" t="s">
        <v>469</v>
      </c>
      <c r="E218" s="13" t="s">
        <v>14</v>
      </c>
      <c r="F218" s="13">
        <v>72</v>
      </c>
      <c r="G218" s="13">
        <f t="shared" si="9"/>
        <v>43.2</v>
      </c>
      <c r="H218" s="16">
        <v>85.4</v>
      </c>
      <c r="I218" s="14">
        <f t="shared" si="11"/>
        <v>34.159999999999997</v>
      </c>
      <c r="J218" s="17">
        <f t="shared" si="10"/>
        <v>77.36</v>
      </c>
    </row>
    <row r="219" spans="1:11" ht="14.25">
      <c r="A219" s="9">
        <v>217</v>
      </c>
      <c r="B219" s="11" t="s">
        <v>465</v>
      </c>
      <c r="C219" s="15" t="s">
        <v>470</v>
      </c>
      <c r="D219" s="13" t="s">
        <v>471</v>
      </c>
      <c r="E219" s="13" t="s">
        <v>14</v>
      </c>
      <c r="F219" s="13">
        <v>73.400000000000006</v>
      </c>
      <c r="G219" s="13">
        <f t="shared" si="9"/>
        <v>44.04</v>
      </c>
      <c r="H219" s="16">
        <v>81.2</v>
      </c>
      <c r="I219" s="14">
        <f t="shared" si="11"/>
        <v>32.479999999999997</v>
      </c>
      <c r="J219" s="17">
        <f t="shared" si="10"/>
        <v>76.52</v>
      </c>
    </row>
    <row r="220" spans="1:11" ht="14.25">
      <c r="A220" s="9">
        <v>218</v>
      </c>
      <c r="B220" s="11" t="s">
        <v>465</v>
      </c>
      <c r="C220" s="15" t="s">
        <v>472</v>
      </c>
      <c r="D220" s="13" t="s">
        <v>473</v>
      </c>
      <c r="E220" s="13" t="s">
        <v>14</v>
      </c>
      <c r="F220" s="13">
        <v>74.8</v>
      </c>
      <c r="G220" s="13">
        <f t="shared" si="9"/>
        <v>44.88</v>
      </c>
      <c r="H220" s="16">
        <v>76.8</v>
      </c>
      <c r="I220" s="14">
        <f t="shared" si="11"/>
        <v>30.72</v>
      </c>
      <c r="J220" s="17">
        <f t="shared" si="10"/>
        <v>75.599999999999994</v>
      </c>
    </row>
    <row r="221" spans="1:11" ht="14.25">
      <c r="A221" s="9">
        <v>219</v>
      </c>
      <c r="B221" s="11" t="s">
        <v>465</v>
      </c>
      <c r="C221" s="15" t="s">
        <v>474</v>
      </c>
      <c r="D221" s="13" t="s">
        <v>475</v>
      </c>
      <c r="E221" s="13" t="s">
        <v>14</v>
      </c>
      <c r="F221" s="13">
        <v>73</v>
      </c>
      <c r="G221" s="13">
        <f t="shared" si="9"/>
        <v>43.8</v>
      </c>
      <c r="H221" s="16">
        <v>77.400000000000006</v>
      </c>
      <c r="I221" s="14">
        <f t="shared" si="11"/>
        <v>30.96</v>
      </c>
      <c r="J221" s="17">
        <f t="shared" si="10"/>
        <v>74.760000000000005</v>
      </c>
    </row>
    <row r="222" spans="1:11" ht="14.25">
      <c r="A222" s="9">
        <v>220</v>
      </c>
      <c r="B222" s="11" t="s">
        <v>465</v>
      </c>
      <c r="C222" s="15" t="s">
        <v>476</v>
      </c>
      <c r="D222" s="13" t="s">
        <v>477</v>
      </c>
      <c r="E222" s="13" t="s">
        <v>19</v>
      </c>
      <c r="F222" s="13">
        <v>67.8</v>
      </c>
      <c r="G222" s="13">
        <f t="shared" si="9"/>
        <v>40.68</v>
      </c>
      <c r="H222" s="16">
        <v>73</v>
      </c>
      <c r="I222" s="14">
        <f t="shared" si="11"/>
        <v>29.2</v>
      </c>
      <c r="J222" s="17">
        <f t="shared" si="10"/>
        <v>69.88</v>
      </c>
    </row>
    <row r="223" spans="1:11" ht="14.25">
      <c r="A223" s="9">
        <v>221</v>
      </c>
      <c r="B223" s="11" t="s">
        <v>465</v>
      </c>
      <c r="C223" s="15" t="s">
        <v>478</v>
      </c>
      <c r="D223" s="13" t="s">
        <v>479</v>
      </c>
      <c r="E223" s="13" t="s">
        <v>14</v>
      </c>
      <c r="F223" s="13">
        <v>65.400000000000006</v>
      </c>
      <c r="G223" s="13">
        <f t="shared" si="9"/>
        <v>39.24</v>
      </c>
      <c r="H223" s="16">
        <v>75.400000000000006</v>
      </c>
      <c r="I223" s="14">
        <f t="shared" si="11"/>
        <v>30.16</v>
      </c>
      <c r="J223" s="17">
        <f t="shared" si="10"/>
        <v>69.400000000000006</v>
      </c>
    </row>
    <row r="224" spans="1:11">
      <c r="A224" s="9">
        <v>222</v>
      </c>
      <c r="B224" s="11" t="s">
        <v>465</v>
      </c>
      <c r="C224" s="15" t="s">
        <v>480</v>
      </c>
      <c r="D224" s="13" t="s">
        <v>481</v>
      </c>
      <c r="E224" s="13" t="s">
        <v>14</v>
      </c>
      <c r="F224" s="13">
        <v>77.599999999999994</v>
      </c>
      <c r="G224" s="13">
        <f t="shared" si="9"/>
        <v>46.56</v>
      </c>
      <c r="H224" s="14" t="s">
        <v>29</v>
      </c>
      <c r="I224" s="14">
        <v>0</v>
      </c>
      <c r="J224" s="17">
        <f t="shared" si="10"/>
        <v>46.56</v>
      </c>
    </row>
    <row r="225" spans="1:11" ht="14.25">
      <c r="A225" s="9">
        <v>223</v>
      </c>
      <c r="B225" s="11" t="s">
        <v>482</v>
      </c>
      <c r="C225" s="15" t="s">
        <v>483</v>
      </c>
      <c r="D225" s="13" t="s">
        <v>484</v>
      </c>
      <c r="E225" s="13" t="s">
        <v>19</v>
      </c>
      <c r="F225" s="13">
        <v>65.400000000000006</v>
      </c>
      <c r="G225" s="13">
        <f t="shared" si="9"/>
        <v>39.24</v>
      </c>
      <c r="H225" s="16">
        <v>84</v>
      </c>
      <c r="I225" s="14">
        <f t="shared" si="11"/>
        <v>33.6</v>
      </c>
      <c r="J225" s="17">
        <f t="shared" si="10"/>
        <v>72.84</v>
      </c>
    </row>
    <row r="226" spans="1:11" s="2" customFormat="1">
      <c r="A226" s="9">
        <v>224</v>
      </c>
      <c r="B226" s="11" t="s">
        <v>485</v>
      </c>
      <c r="C226" s="15" t="s">
        <v>486</v>
      </c>
      <c r="D226" s="13" t="s">
        <v>487</v>
      </c>
      <c r="E226" s="13" t="s">
        <v>14</v>
      </c>
      <c r="F226" s="13">
        <v>81</v>
      </c>
      <c r="G226" s="13">
        <f t="shared" si="9"/>
        <v>48.6</v>
      </c>
      <c r="H226" s="9">
        <v>79.5</v>
      </c>
      <c r="I226" s="14">
        <f t="shared" si="11"/>
        <v>31.8</v>
      </c>
      <c r="J226" s="17">
        <f t="shared" si="10"/>
        <v>80.400000000000006</v>
      </c>
      <c r="K226" s="1"/>
    </row>
    <row r="227" spans="1:11">
      <c r="A227" s="9">
        <v>225</v>
      </c>
      <c r="B227" s="11" t="s">
        <v>485</v>
      </c>
      <c r="C227" s="15" t="s">
        <v>488</v>
      </c>
      <c r="D227" s="13" t="s">
        <v>489</v>
      </c>
      <c r="E227" s="13" t="s">
        <v>14</v>
      </c>
      <c r="F227" s="13">
        <v>49.7</v>
      </c>
      <c r="G227" s="13">
        <f t="shared" si="9"/>
        <v>29.82</v>
      </c>
      <c r="H227" s="9">
        <v>75.599999999999994</v>
      </c>
      <c r="I227" s="14">
        <f t="shared" si="11"/>
        <v>30.24</v>
      </c>
      <c r="J227" s="17">
        <f t="shared" si="10"/>
        <v>60.06</v>
      </c>
    </row>
    <row r="228" spans="1:11">
      <c r="A228" s="9">
        <v>226</v>
      </c>
      <c r="B228" s="11" t="s">
        <v>490</v>
      </c>
      <c r="C228" s="15" t="s">
        <v>491</v>
      </c>
      <c r="D228" s="13" t="s">
        <v>492</v>
      </c>
      <c r="E228" s="13" t="s">
        <v>14</v>
      </c>
      <c r="F228" s="13">
        <v>69.099999999999994</v>
      </c>
      <c r="G228" s="13">
        <f t="shared" si="9"/>
        <v>41.46</v>
      </c>
      <c r="H228" s="9">
        <v>80</v>
      </c>
      <c r="I228" s="14">
        <f t="shared" si="11"/>
        <v>32</v>
      </c>
      <c r="J228" s="17">
        <f t="shared" si="10"/>
        <v>73.459999999999994</v>
      </c>
    </row>
    <row r="229" spans="1:11">
      <c r="A229" s="9">
        <v>227</v>
      </c>
      <c r="B229" s="11" t="s">
        <v>490</v>
      </c>
      <c r="C229" s="15" t="s">
        <v>493</v>
      </c>
      <c r="D229" s="13" t="s">
        <v>494</v>
      </c>
      <c r="E229" s="13" t="s">
        <v>14</v>
      </c>
      <c r="F229" s="13">
        <v>55.4</v>
      </c>
      <c r="G229" s="13">
        <f t="shared" si="9"/>
        <v>33.24</v>
      </c>
      <c r="H229" s="9">
        <v>82.8</v>
      </c>
      <c r="I229" s="14">
        <f t="shared" si="11"/>
        <v>33.119999999999997</v>
      </c>
      <c r="J229" s="17">
        <f t="shared" si="10"/>
        <v>66.36</v>
      </c>
    </row>
    <row r="230" spans="1:11">
      <c r="A230" s="9">
        <v>228</v>
      </c>
      <c r="B230" s="11" t="s">
        <v>490</v>
      </c>
      <c r="C230" s="15" t="s">
        <v>495</v>
      </c>
      <c r="D230" s="13" t="s">
        <v>496</v>
      </c>
      <c r="E230" s="13" t="s">
        <v>19</v>
      </c>
      <c r="F230" s="13">
        <v>53.9</v>
      </c>
      <c r="G230" s="13">
        <f t="shared" si="9"/>
        <v>32.340000000000003</v>
      </c>
      <c r="H230" s="9">
        <v>76</v>
      </c>
      <c r="I230" s="14">
        <f t="shared" si="11"/>
        <v>30.4</v>
      </c>
      <c r="J230" s="17">
        <f t="shared" si="10"/>
        <v>62.74</v>
      </c>
    </row>
    <row r="231" spans="1:11">
      <c r="A231" s="9">
        <v>229</v>
      </c>
      <c r="B231" s="11" t="s">
        <v>490</v>
      </c>
      <c r="C231" s="15" t="s">
        <v>497</v>
      </c>
      <c r="D231" s="13" t="s">
        <v>498</v>
      </c>
      <c r="E231" s="13" t="s">
        <v>19</v>
      </c>
      <c r="F231" s="13">
        <v>53.1</v>
      </c>
      <c r="G231" s="13">
        <f t="shared" si="9"/>
        <v>31.86</v>
      </c>
      <c r="H231" s="14" t="s">
        <v>29</v>
      </c>
      <c r="I231" s="14">
        <v>0</v>
      </c>
      <c r="J231" s="17">
        <f t="shared" si="10"/>
        <v>31.86</v>
      </c>
    </row>
    <row r="232" spans="1:11" ht="14.25">
      <c r="A232" s="9">
        <v>230</v>
      </c>
      <c r="B232" s="11" t="s">
        <v>499</v>
      </c>
      <c r="C232" s="15" t="s">
        <v>500</v>
      </c>
      <c r="D232" s="13" t="s">
        <v>501</v>
      </c>
      <c r="E232" s="13" t="s">
        <v>14</v>
      </c>
      <c r="F232" s="13">
        <v>73.599999999999994</v>
      </c>
      <c r="G232" s="13">
        <f t="shared" si="9"/>
        <v>44.16</v>
      </c>
      <c r="H232" s="16">
        <v>84.2</v>
      </c>
      <c r="I232" s="14">
        <f t="shared" si="11"/>
        <v>33.68</v>
      </c>
      <c r="J232" s="17">
        <f t="shared" si="10"/>
        <v>77.84</v>
      </c>
    </row>
    <row r="233" spans="1:11">
      <c r="A233" s="9">
        <v>231</v>
      </c>
      <c r="B233" s="11" t="s">
        <v>499</v>
      </c>
      <c r="C233" s="15" t="s">
        <v>502</v>
      </c>
      <c r="D233" s="13" t="s">
        <v>503</v>
      </c>
      <c r="E233" s="13" t="s">
        <v>14</v>
      </c>
      <c r="F233" s="13">
        <v>71.8</v>
      </c>
      <c r="G233" s="13">
        <f t="shared" si="9"/>
        <v>43.08</v>
      </c>
      <c r="H233" s="14" t="s">
        <v>29</v>
      </c>
      <c r="I233" s="14">
        <v>0</v>
      </c>
      <c r="J233" s="17">
        <f t="shared" si="10"/>
        <v>43.08</v>
      </c>
    </row>
    <row r="234" spans="1:11">
      <c r="A234" s="9">
        <v>232</v>
      </c>
      <c r="B234" s="11" t="s">
        <v>504</v>
      </c>
      <c r="C234" s="12" t="s">
        <v>505</v>
      </c>
      <c r="D234" s="13" t="s">
        <v>506</v>
      </c>
      <c r="E234" s="13" t="s">
        <v>14</v>
      </c>
      <c r="F234" s="13">
        <v>89</v>
      </c>
      <c r="G234" s="13">
        <f t="shared" si="9"/>
        <v>53.4</v>
      </c>
      <c r="H234" s="14">
        <v>83</v>
      </c>
      <c r="I234" s="14">
        <f t="shared" si="11"/>
        <v>33.200000000000003</v>
      </c>
      <c r="J234" s="17">
        <f t="shared" si="10"/>
        <v>86.6</v>
      </c>
    </row>
    <row r="235" spans="1:11">
      <c r="A235" s="9">
        <v>233</v>
      </c>
      <c r="B235" s="11" t="s">
        <v>504</v>
      </c>
      <c r="C235" s="12" t="s">
        <v>507</v>
      </c>
      <c r="D235" s="13" t="s">
        <v>508</v>
      </c>
      <c r="E235" s="13" t="s">
        <v>14</v>
      </c>
      <c r="F235" s="13">
        <v>88.6</v>
      </c>
      <c r="G235" s="13">
        <f t="shared" si="9"/>
        <v>53.16</v>
      </c>
      <c r="H235" s="14">
        <v>80.8</v>
      </c>
      <c r="I235" s="14">
        <f t="shared" si="11"/>
        <v>32.32</v>
      </c>
      <c r="J235" s="17">
        <f t="shared" si="10"/>
        <v>85.48</v>
      </c>
    </row>
    <row r="236" spans="1:11">
      <c r="A236" s="9">
        <v>234</v>
      </c>
      <c r="B236" s="11" t="s">
        <v>504</v>
      </c>
      <c r="C236" s="12" t="s">
        <v>509</v>
      </c>
      <c r="D236" s="13" t="s">
        <v>510</v>
      </c>
      <c r="E236" s="13" t="s">
        <v>14</v>
      </c>
      <c r="F236" s="13">
        <v>80.400000000000006</v>
      </c>
      <c r="G236" s="13">
        <f t="shared" si="9"/>
        <v>48.24</v>
      </c>
      <c r="H236" s="14">
        <v>88</v>
      </c>
      <c r="I236" s="14">
        <f t="shared" si="11"/>
        <v>35.200000000000003</v>
      </c>
      <c r="J236" s="17">
        <f t="shared" si="10"/>
        <v>83.44</v>
      </c>
    </row>
    <row r="237" spans="1:11">
      <c r="A237" s="9">
        <v>235</v>
      </c>
      <c r="B237" s="11" t="s">
        <v>504</v>
      </c>
      <c r="C237" s="12" t="s">
        <v>511</v>
      </c>
      <c r="D237" s="13" t="s">
        <v>512</v>
      </c>
      <c r="E237" s="13" t="s">
        <v>14</v>
      </c>
      <c r="F237" s="13">
        <v>74</v>
      </c>
      <c r="G237" s="13">
        <f t="shared" si="9"/>
        <v>44.4</v>
      </c>
      <c r="H237" s="14">
        <v>87.4</v>
      </c>
      <c r="I237" s="14">
        <f t="shared" si="11"/>
        <v>34.96</v>
      </c>
      <c r="J237" s="17">
        <f t="shared" si="10"/>
        <v>79.36</v>
      </c>
    </row>
    <row r="238" spans="1:11">
      <c r="A238" s="9">
        <v>236</v>
      </c>
      <c r="B238" s="11" t="s">
        <v>504</v>
      </c>
      <c r="C238" s="12" t="s">
        <v>513</v>
      </c>
      <c r="D238" s="13" t="s">
        <v>514</v>
      </c>
      <c r="E238" s="13" t="s">
        <v>14</v>
      </c>
      <c r="F238" s="13">
        <v>77.7</v>
      </c>
      <c r="G238" s="13">
        <f t="shared" si="9"/>
        <v>46.62</v>
      </c>
      <c r="H238" s="14">
        <v>78</v>
      </c>
      <c r="I238" s="14">
        <f t="shared" si="11"/>
        <v>31.2</v>
      </c>
      <c r="J238" s="17">
        <f t="shared" si="10"/>
        <v>77.819999999999993</v>
      </c>
    </row>
    <row r="239" spans="1:11">
      <c r="A239" s="9">
        <v>237</v>
      </c>
      <c r="B239" s="11" t="s">
        <v>504</v>
      </c>
      <c r="C239" s="15" t="s">
        <v>515</v>
      </c>
      <c r="D239" s="13" t="s">
        <v>516</v>
      </c>
      <c r="E239" s="13" t="s">
        <v>14</v>
      </c>
      <c r="F239" s="13">
        <v>74.400000000000006</v>
      </c>
      <c r="G239" s="13">
        <f t="shared" si="9"/>
        <v>44.64</v>
      </c>
      <c r="H239" s="14">
        <v>79.599999999999994</v>
      </c>
      <c r="I239" s="14">
        <f t="shared" si="11"/>
        <v>31.84</v>
      </c>
      <c r="J239" s="17">
        <f t="shared" si="10"/>
        <v>76.48</v>
      </c>
    </row>
    <row r="240" spans="1:11">
      <c r="A240" s="9">
        <v>238</v>
      </c>
      <c r="B240" s="11" t="s">
        <v>504</v>
      </c>
      <c r="C240" s="12" t="s">
        <v>517</v>
      </c>
      <c r="D240" s="13" t="s">
        <v>518</v>
      </c>
      <c r="E240" s="13" t="s">
        <v>14</v>
      </c>
      <c r="F240" s="13">
        <v>68.2</v>
      </c>
      <c r="G240" s="13">
        <f t="shared" si="9"/>
        <v>40.92</v>
      </c>
      <c r="H240" s="14">
        <v>86</v>
      </c>
      <c r="I240" s="14">
        <f t="shared" si="11"/>
        <v>34.4</v>
      </c>
      <c r="J240" s="17">
        <f t="shared" si="10"/>
        <v>75.319999999999993</v>
      </c>
    </row>
    <row r="241" spans="1:10">
      <c r="A241" s="9">
        <v>239</v>
      </c>
      <c r="B241" s="11" t="s">
        <v>504</v>
      </c>
      <c r="C241" s="15" t="s">
        <v>519</v>
      </c>
      <c r="D241" s="13" t="s">
        <v>520</v>
      </c>
      <c r="E241" s="13" t="s">
        <v>14</v>
      </c>
      <c r="F241" s="13">
        <v>66.900000000000006</v>
      </c>
      <c r="G241" s="13">
        <f t="shared" si="9"/>
        <v>40.14</v>
      </c>
      <c r="H241" s="14">
        <v>87.2</v>
      </c>
      <c r="I241" s="14">
        <f t="shared" si="11"/>
        <v>34.880000000000003</v>
      </c>
      <c r="J241" s="17">
        <f t="shared" si="10"/>
        <v>75.02</v>
      </c>
    </row>
    <row r="242" spans="1:10">
      <c r="A242" s="9">
        <v>240</v>
      </c>
      <c r="B242" s="11" t="s">
        <v>504</v>
      </c>
      <c r="C242" s="15" t="s">
        <v>521</v>
      </c>
      <c r="D242" s="13" t="s">
        <v>522</v>
      </c>
      <c r="E242" s="13" t="s">
        <v>14</v>
      </c>
      <c r="F242" s="13">
        <v>68.900000000000006</v>
      </c>
      <c r="G242" s="13">
        <f t="shared" si="9"/>
        <v>41.34</v>
      </c>
      <c r="H242" s="14">
        <v>82.8</v>
      </c>
      <c r="I242" s="14">
        <f t="shared" si="11"/>
        <v>33.119999999999997</v>
      </c>
      <c r="J242" s="17">
        <f t="shared" si="10"/>
        <v>74.459999999999994</v>
      </c>
    </row>
    <row r="243" spans="1:10">
      <c r="A243" s="9">
        <v>241</v>
      </c>
      <c r="B243" s="11" t="s">
        <v>504</v>
      </c>
      <c r="C243" s="15" t="s">
        <v>523</v>
      </c>
      <c r="D243" s="13" t="s">
        <v>524</v>
      </c>
      <c r="E243" s="13" t="s">
        <v>14</v>
      </c>
      <c r="F243" s="13">
        <v>69.5</v>
      </c>
      <c r="G243" s="13">
        <f t="shared" si="9"/>
        <v>41.7</v>
      </c>
      <c r="H243" s="14">
        <v>80.8</v>
      </c>
      <c r="I243" s="14">
        <f t="shared" si="11"/>
        <v>32.32</v>
      </c>
      <c r="J243" s="17">
        <f t="shared" si="10"/>
        <v>74.02</v>
      </c>
    </row>
    <row r="244" spans="1:10">
      <c r="A244" s="9">
        <v>242</v>
      </c>
      <c r="B244" s="11" t="s">
        <v>504</v>
      </c>
      <c r="C244" s="12" t="s">
        <v>525</v>
      </c>
      <c r="D244" s="13" t="s">
        <v>526</v>
      </c>
      <c r="E244" s="13" t="s">
        <v>14</v>
      </c>
      <c r="F244" s="13">
        <v>66.400000000000006</v>
      </c>
      <c r="G244" s="13">
        <f t="shared" si="9"/>
        <v>39.840000000000003</v>
      </c>
      <c r="H244" s="14">
        <v>84.2</v>
      </c>
      <c r="I244" s="14">
        <f t="shared" si="11"/>
        <v>33.68</v>
      </c>
      <c r="J244" s="17">
        <f t="shared" si="10"/>
        <v>73.52</v>
      </c>
    </row>
    <row r="245" spans="1:10">
      <c r="A245" s="9">
        <v>243</v>
      </c>
      <c r="B245" s="11" t="s">
        <v>504</v>
      </c>
      <c r="C245" s="12" t="s">
        <v>527</v>
      </c>
      <c r="D245" s="13" t="s">
        <v>528</v>
      </c>
      <c r="E245" s="13" t="s">
        <v>14</v>
      </c>
      <c r="F245" s="13">
        <v>66.400000000000006</v>
      </c>
      <c r="G245" s="13">
        <f t="shared" si="9"/>
        <v>39.840000000000003</v>
      </c>
      <c r="H245" s="14">
        <v>83.4</v>
      </c>
      <c r="I245" s="14">
        <f t="shared" si="11"/>
        <v>33.36</v>
      </c>
      <c r="J245" s="17">
        <f t="shared" si="10"/>
        <v>73.2</v>
      </c>
    </row>
    <row r="246" spans="1:10">
      <c r="A246" s="9">
        <v>244</v>
      </c>
      <c r="B246" s="11" t="s">
        <v>504</v>
      </c>
      <c r="C246" s="12" t="s">
        <v>529</v>
      </c>
      <c r="D246" s="13" t="s">
        <v>530</v>
      </c>
      <c r="E246" s="13" t="s">
        <v>14</v>
      </c>
      <c r="F246" s="13">
        <v>64.2</v>
      </c>
      <c r="G246" s="13">
        <f t="shared" si="9"/>
        <v>38.520000000000003</v>
      </c>
      <c r="H246" s="14">
        <v>86.6</v>
      </c>
      <c r="I246" s="14">
        <f t="shared" si="11"/>
        <v>34.64</v>
      </c>
      <c r="J246" s="17">
        <f t="shared" si="10"/>
        <v>73.16</v>
      </c>
    </row>
    <row r="247" spans="1:10">
      <c r="A247" s="9">
        <v>245</v>
      </c>
      <c r="B247" s="11" t="s">
        <v>504</v>
      </c>
      <c r="C247" s="15" t="s">
        <v>531</v>
      </c>
      <c r="D247" s="13" t="s">
        <v>532</v>
      </c>
      <c r="E247" s="13" t="s">
        <v>14</v>
      </c>
      <c r="F247" s="13">
        <v>65.7</v>
      </c>
      <c r="G247" s="13">
        <f t="shared" si="9"/>
        <v>39.42</v>
      </c>
      <c r="H247" s="14">
        <v>84.2</v>
      </c>
      <c r="I247" s="14">
        <f t="shared" si="11"/>
        <v>33.68</v>
      </c>
      <c r="J247" s="17">
        <f t="shared" si="10"/>
        <v>73.099999999999994</v>
      </c>
    </row>
    <row r="248" spans="1:10">
      <c r="A248" s="9">
        <v>246</v>
      </c>
      <c r="B248" s="11" t="s">
        <v>504</v>
      </c>
      <c r="C248" s="12" t="s">
        <v>533</v>
      </c>
      <c r="D248" s="13" t="s">
        <v>534</v>
      </c>
      <c r="E248" s="13" t="s">
        <v>14</v>
      </c>
      <c r="F248" s="13">
        <v>63.7</v>
      </c>
      <c r="G248" s="13">
        <f t="shared" si="9"/>
        <v>38.22</v>
      </c>
      <c r="H248" s="14">
        <v>86</v>
      </c>
      <c r="I248" s="14">
        <f t="shared" si="11"/>
        <v>34.4</v>
      </c>
      <c r="J248" s="17">
        <f t="shared" si="10"/>
        <v>72.62</v>
      </c>
    </row>
    <row r="249" spans="1:10">
      <c r="A249" s="9">
        <v>247</v>
      </c>
      <c r="B249" s="11" t="s">
        <v>504</v>
      </c>
      <c r="C249" s="12" t="s">
        <v>535</v>
      </c>
      <c r="D249" s="13" t="s">
        <v>536</v>
      </c>
      <c r="E249" s="13" t="s">
        <v>14</v>
      </c>
      <c r="F249" s="13">
        <v>67.400000000000006</v>
      </c>
      <c r="G249" s="13">
        <f t="shared" si="9"/>
        <v>40.44</v>
      </c>
      <c r="H249" s="14">
        <v>80.400000000000006</v>
      </c>
      <c r="I249" s="14">
        <f t="shared" si="11"/>
        <v>32.159999999999997</v>
      </c>
      <c r="J249" s="17">
        <f t="shared" si="10"/>
        <v>72.599999999999994</v>
      </c>
    </row>
    <row r="250" spans="1:10">
      <c r="A250" s="9">
        <v>248</v>
      </c>
      <c r="B250" s="11" t="s">
        <v>504</v>
      </c>
      <c r="C250" s="12" t="s">
        <v>537</v>
      </c>
      <c r="D250" s="13" t="s">
        <v>538</v>
      </c>
      <c r="E250" s="13" t="s">
        <v>14</v>
      </c>
      <c r="F250" s="13">
        <v>65.599999999999994</v>
      </c>
      <c r="G250" s="13">
        <f t="shared" si="9"/>
        <v>39.36</v>
      </c>
      <c r="H250" s="14">
        <v>81.400000000000006</v>
      </c>
      <c r="I250" s="14">
        <f t="shared" si="11"/>
        <v>32.56</v>
      </c>
      <c r="J250" s="17">
        <f t="shared" si="10"/>
        <v>71.92</v>
      </c>
    </row>
    <row r="251" spans="1:10">
      <c r="A251" s="9">
        <v>249</v>
      </c>
      <c r="B251" s="11" t="s">
        <v>504</v>
      </c>
      <c r="C251" s="15" t="s">
        <v>539</v>
      </c>
      <c r="D251" s="13" t="s">
        <v>540</v>
      </c>
      <c r="E251" s="13" t="s">
        <v>14</v>
      </c>
      <c r="F251" s="13">
        <v>70.900000000000006</v>
      </c>
      <c r="G251" s="13">
        <f t="shared" si="9"/>
        <v>42.54</v>
      </c>
      <c r="H251" s="14">
        <v>73.400000000000006</v>
      </c>
      <c r="I251" s="14">
        <f t="shared" si="11"/>
        <v>29.36</v>
      </c>
      <c r="J251" s="17">
        <f t="shared" si="10"/>
        <v>71.900000000000006</v>
      </c>
    </row>
    <row r="252" spans="1:10">
      <c r="A252" s="9">
        <v>250</v>
      </c>
      <c r="B252" s="11" t="s">
        <v>504</v>
      </c>
      <c r="C252" s="15" t="s">
        <v>541</v>
      </c>
      <c r="D252" s="13" t="s">
        <v>542</v>
      </c>
      <c r="E252" s="13" t="s">
        <v>14</v>
      </c>
      <c r="F252" s="13">
        <v>65.099999999999994</v>
      </c>
      <c r="G252" s="13">
        <f t="shared" si="9"/>
        <v>39.06</v>
      </c>
      <c r="H252" s="14">
        <v>81.8</v>
      </c>
      <c r="I252" s="14">
        <f t="shared" si="11"/>
        <v>32.72</v>
      </c>
      <c r="J252" s="17">
        <f t="shared" si="10"/>
        <v>71.78</v>
      </c>
    </row>
    <row r="253" spans="1:10">
      <c r="A253" s="9">
        <v>251</v>
      </c>
      <c r="B253" s="11" t="s">
        <v>504</v>
      </c>
      <c r="C253" s="12" t="s">
        <v>543</v>
      </c>
      <c r="D253" s="13" t="s">
        <v>544</v>
      </c>
      <c r="E253" s="13" t="s">
        <v>14</v>
      </c>
      <c r="F253" s="13">
        <v>68.2</v>
      </c>
      <c r="G253" s="13">
        <f t="shared" si="9"/>
        <v>40.92</v>
      </c>
      <c r="H253" s="14">
        <v>76.8</v>
      </c>
      <c r="I253" s="14">
        <f t="shared" si="11"/>
        <v>30.72</v>
      </c>
      <c r="J253" s="17">
        <f t="shared" si="10"/>
        <v>71.64</v>
      </c>
    </row>
    <row r="254" spans="1:10">
      <c r="A254" s="9">
        <v>252</v>
      </c>
      <c r="B254" s="11" t="s">
        <v>504</v>
      </c>
      <c r="C254" s="12" t="s">
        <v>545</v>
      </c>
      <c r="D254" s="13" t="s">
        <v>546</v>
      </c>
      <c r="E254" s="13" t="s">
        <v>14</v>
      </c>
      <c r="F254" s="13">
        <v>65.400000000000006</v>
      </c>
      <c r="G254" s="13">
        <f t="shared" si="9"/>
        <v>39.24</v>
      </c>
      <c r="H254" s="14">
        <v>80.8</v>
      </c>
      <c r="I254" s="14">
        <f t="shared" si="11"/>
        <v>32.32</v>
      </c>
      <c r="J254" s="17">
        <f t="shared" si="10"/>
        <v>71.56</v>
      </c>
    </row>
    <row r="255" spans="1:10">
      <c r="A255" s="9">
        <v>253</v>
      </c>
      <c r="B255" s="11" t="s">
        <v>504</v>
      </c>
      <c r="C255" s="12" t="s">
        <v>547</v>
      </c>
      <c r="D255" s="13" t="s">
        <v>548</v>
      </c>
      <c r="E255" s="13" t="s">
        <v>14</v>
      </c>
      <c r="F255" s="13">
        <v>66.599999999999994</v>
      </c>
      <c r="G255" s="13">
        <f t="shared" si="9"/>
        <v>39.96</v>
      </c>
      <c r="H255" s="14">
        <v>78.599999999999994</v>
      </c>
      <c r="I255" s="14">
        <f t="shared" si="11"/>
        <v>31.44</v>
      </c>
      <c r="J255" s="17">
        <f t="shared" si="10"/>
        <v>71.400000000000006</v>
      </c>
    </row>
    <row r="256" spans="1:10">
      <c r="A256" s="9">
        <v>254</v>
      </c>
      <c r="B256" s="11" t="s">
        <v>504</v>
      </c>
      <c r="C256" s="12" t="s">
        <v>549</v>
      </c>
      <c r="D256" s="13" t="s">
        <v>550</v>
      </c>
      <c r="E256" s="13" t="s">
        <v>14</v>
      </c>
      <c r="F256" s="13">
        <v>67.5</v>
      </c>
      <c r="G256" s="13">
        <f t="shared" si="9"/>
        <v>40.5</v>
      </c>
      <c r="H256" s="14">
        <v>76.599999999999994</v>
      </c>
      <c r="I256" s="14">
        <f t="shared" si="11"/>
        <v>30.64</v>
      </c>
      <c r="J256" s="17">
        <f t="shared" si="10"/>
        <v>71.14</v>
      </c>
    </row>
    <row r="257" spans="1:10">
      <c r="A257" s="9">
        <v>255</v>
      </c>
      <c r="B257" s="11" t="s">
        <v>504</v>
      </c>
      <c r="C257" s="15" t="s">
        <v>551</v>
      </c>
      <c r="D257" s="13" t="s">
        <v>552</v>
      </c>
      <c r="E257" s="13" t="s">
        <v>14</v>
      </c>
      <c r="F257" s="13">
        <v>68.400000000000006</v>
      </c>
      <c r="G257" s="13">
        <f t="shared" si="9"/>
        <v>41.04</v>
      </c>
      <c r="H257" s="14">
        <v>74.400000000000006</v>
      </c>
      <c r="I257" s="14">
        <f t="shared" si="11"/>
        <v>29.76</v>
      </c>
      <c r="J257" s="17">
        <f t="shared" si="10"/>
        <v>70.8</v>
      </c>
    </row>
    <row r="258" spans="1:10">
      <c r="A258" s="9">
        <v>256</v>
      </c>
      <c r="B258" s="11" t="s">
        <v>504</v>
      </c>
      <c r="C258" s="12" t="s">
        <v>553</v>
      </c>
      <c r="D258" s="13" t="s">
        <v>554</v>
      </c>
      <c r="E258" s="13" t="s">
        <v>14</v>
      </c>
      <c r="F258" s="13">
        <v>64.5</v>
      </c>
      <c r="G258" s="13">
        <f t="shared" si="9"/>
        <v>38.700000000000003</v>
      </c>
      <c r="H258" s="14">
        <v>80</v>
      </c>
      <c r="I258" s="14">
        <f t="shared" si="11"/>
        <v>32</v>
      </c>
      <c r="J258" s="17">
        <f t="shared" si="10"/>
        <v>70.7</v>
      </c>
    </row>
    <row r="259" spans="1:10" s="1" customFormat="1">
      <c r="A259" s="9">
        <v>257</v>
      </c>
      <c r="B259" s="11" t="s">
        <v>504</v>
      </c>
      <c r="C259" s="15" t="s">
        <v>555</v>
      </c>
      <c r="D259" s="13" t="s">
        <v>556</v>
      </c>
      <c r="E259" s="13" t="s">
        <v>14</v>
      </c>
      <c r="F259" s="13">
        <v>65.8</v>
      </c>
      <c r="G259" s="13">
        <f t="shared" si="9"/>
        <v>39.479999999999997</v>
      </c>
      <c r="H259" s="14">
        <v>78</v>
      </c>
      <c r="I259" s="14">
        <f t="shared" si="11"/>
        <v>31.2</v>
      </c>
      <c r="J259" s="17">
        <f t="shared" si="10"/>
        <v>70.680000000000007</v>
      </c>
    </row>
    <row r="260" spans="1:10">
      <c r="A260" s="9">
        <v>258</v>
      </c>
      <c r="B260" s="11" t="s">
        <v>504</v>
      </c>
      <c r="C260" s="15" t="s">
        <v>557</v>
      </c>
      <c r="D260" s="13" t="s">
        <v>558</v>
      </c>
      <c r="E260" s="13" t="s">
        <v>14</v>
      </c>
      <c r="F260" s="13">
        <v>64.2</v>
      </c>
      <c r="G260" s="13">
        <f t="shared" ref="G260:G283" si="12">F260*60%</f>
        <v>38.520000000000003</v>
      </c>
      <c r="H260" s="14">
        <v>80.400000000000006</v>
      </c>
      <c r="I260" s="14">
        <f t="shared" ref="I260:I278" si="13">H260*40%</f>
        <v>32.159999999999997</v>
      </c>
      <c r="J260" s="17">
        <f t="shared" ref="J260:J283" si="14">SUM(G260,I260)</f>
        <v>70.680000000000007</v>
      </c>
    </row>
    <row r="261" spans="1:10">
      <c r="A261" s="9">
        <v>259</v>
      </c>
      <c r="B261" s="11" t="s">
        <v>504</v>
      </c>
      <c r="C261" s="15" t="s">
        <v>559</v>
      </c>
      <c r="D261" s="13" t="s">
        <v>560</v>
      </c>
      <c r="E261" s="13" t="s">
        <v>14</v>
      </c>
      <c r="F261" s="13">
        <v>66.599999999999994</v>
      </c>
      <c r="G261" s="13">
        <f t="shared" si="12"/>
        <v>39.96</v>
      </c>
      <c r="H261" s="14">
        <v>75.8</v>
      </c>
      <c r="I261" s="14">
        <f t="shared" si="13"/>
        <v>30.32</v>
      </c>
      <c r="J261" s="17">
        <f t="shared" si="14"/>
        <v>70.28</v>
      </c>
    </row>
    <row r="262" spans="1:10">
      <c r="A262" s="9">
        <v>260</v>
      </c>
      <c r="B262" s="11" t="s">
        <v>504</v>
      </c>
      <c r="C262" s="15" t="s">
        <v>561</v>
      </c>
      <c r="D262" s="13" t="s">
        <v>562</v>
      </c>
      <c r="E262" s="13" t="s">
        <v>14</v>
      </c>
      <c r="F262" s="13">
        <v>67.599999999999994</v>
      </c>
      <c r="G262" s="13">
        <f t="shared" si="12"/>
        <v>40.56</v>
      </c>
      <c r="H262" s="14">
        <v>72.2</v>
      </c>
      <c r="I262" s="14">
        <f t="shared" si="13"/>
        <v>28.88</v>
      </c>
      <c r="J262" s="17">
        <f t="shared" si="14"/>
        <v>69.44</v>
      </c>
    </row>
    <row r="263" spans="1:10">
      <c r="A263" s="9">
        <v>261</v>
      </c>
      <c r="B263" s="11" t="s">
        <v>504</v>
      </c>
      <c r="C263" s="15" t="s">
        <v>563</v>
      </c>
      <c r="D263" s="13" t="s">
        <v>564</v>
      </c>
      <c r="E263" s="13" t="s">
        <v>14</v>
      </c>
      <c r="F263" s="13">
        <v>62.4</v>
      </c>
      <c r="G263" s="13">
        <f t="shared" si="12"/>
        <v>37.44</v>
      </c>
      <c r="H263" s="14">
        <v>79.8</v>
      </c>
      <c r="I263" s="14">
        <f t="shared" si="13"/>
        <v>31.92</v>
      </c>
      <c r="J263" s="17">
        <f t="shared" si="14"/>
        <v>69.36</v>
      </c>
    </row>
    <row r="264" spans="1:10">
      <c r="A264" s="9">
        <v>262</v>
      </c>
      <c r="B264" s="11" t="s">
        <v>504</v>
      </c>
      <c r="C264" s="15" t="s">
        <v>565</v>
      </c>
      <c r="D264" s="13" t="s">
        <v>566</v>
      </c>
      <c r="E264" s="13" t="s">
        <v>14</v>
      </c>
      <c r="F264" s="13">
        <v>64.599999999999994</v>
      </c>
      <c r="G264" s="13">
        <f t="shared" si="12"/>
        <v>38.76</v>
      </c>
      <c r="H264" s="14">
        <v>76.400000000000006</v>
      </c>
      <c r="I264" s="14">
        <f t="shared" si="13"/>
        <v>30.56</v>
      </c>
      <c r="J264" s="17">
        <f t="shared" si="14"/>
        <v>69.319999999999993</v>
      </c>
    </row>
    <row r="265" spans="1:10">
      <c r="A265" s="9">
        <v>263</v>
      </c>
      <c r="B265" s="11" t="s">
        <v>504</v>
      </c>
      <c r="C265" s="15" t="s">
        <v>567</v>
      </c>
      <c r="D265" s="13" t="s">
        <v>568</v>
      </c>
      <c r="E265" s="13" t="s">
        <v>14</v>
      </c>
      <c r="F265" s="13">
        <v>69.7</v>
      </c>
      <c r="G265" s="13">
        <f t="shared" si="12"/>
        <v>41.82</v>
      </c>
      <c r="H265" s="14">
        <v>68.400000000000006</v>
      </c>
      <c r="I265" s="14">
        <f t="shared" si="13"/>
        <v>27.36</v>
      </c>
      <c r="J265" s="17">
        <f t="shared" si="14"/>
        <v>69.180000000000007</v>
      </c>
    </row>
    <row r="266" spans="1:10">
      <c r="A266" s="9">
        <v>264</v>
      </c>
      <c r="B266" s="11" t="s">
        <v>504</v>
      </c>
      <c r="C266" s="15" t="s">
        <v>569</v>
      </c>
      <c r="D266" s="13" t="s">
        <v>570</v>
      </c>
      <c r="E266" s="13" t="s">
        <v>14</v>
      </c>
      <c r="F266" s="13">
        <v>61.8</v>
      </c>
      <c r="G266" s="13">
        <f t="shared" si="12"/>
        <v>37.08</v>
      </c>
      <c r="H266" s="14">
        <v>80.2</v>
      </c>
      <c r="I266" s="14">
        <f t="shared" si="13"/>
        <v>32.08</v>
      </c>
      <c r="J266" s="17">
        <f t="shared" si="14"/>
        <v>69.16</v>
      </c>
    </row>
    <row r="267" spans="1:10">
      <c r="A267" s="9">
        <v>265</v>
      </c>
      <c r="B267" s="11" t="s">
        <v>504</v>
      </c>
      <c r="C267" s="15" t="s">
        <v>571</v>
      </c>
      <c r="D267" s="13" t="s">
        <v>572</v>
      </c>
      <c r="E267" s="13" t="s">
        <v>14</v>
      </c>
      <c r="F267" s="13">
        <v>65.3</v>
      </c>
      <c r="G267" s="13">
        <f t="shared" si="12"/>
        <v>39.18</v>
      </c>
      <c r="H267" s="14">
        <v>74.2</v>
      </c>
      <c r="I267" s="14">
        <f t="shared" si="13"/>
        <v>29.68</v>
      </c>
      <c r="J267" s="17">
        <f t="shared" si="14"/>
        <v>68.86</v>
      </c>
    </row>
    <row r="268" spans="1:10">
      <c r="A268" s="9">
        <v>266</v>
      </c>
      <c r="B268" s="11" t="s">
        <v>504</v>
      </c>
      <c r="C268" s="12" t="s">
        <v>573</v>
      </c>
      <c r="D268" s="13" t="s">
        <v>574</v>
      </c>
      <c r="E268" s="13" t="s">
        <v>14</v>
      </c>
      <c r="F268" s="13">
        <v>62.6</v>
      </c>
      <c r="G268" s="13">
        <f t="shared" si="12"/>
        <v>37.56</v>
      </c>
      <c r="H268" s="14">
        <v>77.400000000000006</v>
      </c>
      <c r="I268" s="14">
        <f t="shared" si="13"/>
        <v>30.96</v>
      </c>
      <c r="J268" s="17">
        <f t="shared" si="14"/>
        <v>68.52</v>
      </c>
    </row>
    <row r="269" spans="1:10">
      <c r="A269" s="9">
        <v>267</v>
      </c>
      <c r="B269" s="11" t="s">
        <v>504</v>
      </c>
      <c r="C269" s="12" t="s">
        <v>575</v>
      </c>
      <c r="D269" s="13" t="s">
        <v>576</v>
      </c>
      <c r="E269" s="13" t="s">
        <v>14</v>
      </c>
      <c r="F269" s="13">
        <v>62.9</v>
      </c>
      <c r="G269" s="13">
        <f t="shared" si="12"/>
        <v>37.74</v>
      </c>
      <c r="H269" s="14">
        <v>76</v>
      </c>
      <c r="I269" s="14">
        <f t="shared" si="13"/>
        <v>30.4</v>
      </c>
      <c r="J269" s="17">
        <f t="shared" si="14"/>
        <v>68.14</v>
      </c>
    </row>
    <row r="270" spans="1:10">
      <c r="A270" s="9">
        <v>268</v>
      </c>
      <c r="B270" s="11" t="s">
        <v>504</v>
      </c>
      <c r="C270" s="15" t="s">
        <v>577</v>
      </c>
      <c r="D270" s="13" t="s">
        <v>578</v>
      </c>
      <c r="E270" s="13" t="s">
        <v>14</v>
      </c>
      <c r="F270" s="13">
        <v>63.1</v>
      </c>
      <c r="G270" s="13">
        <f t="shared" si="12"/>
        <v>37.86</v>
      </c>
      <c r="H270" s="14">
        <v>74.8</v>
      </c>
      <c r="I270" s="14">
        <f t="shared" si="13"/>
        <v>29.92</v>
      </c>
      <c r="J270" s="17">
        <f t="shared" si="14"/>
        <v>67.78</v>
      </c>
    </row>
    <row r="271" spans="1:10">
      <c r="A271" s="9">
        <v>269</v>
      </c>
      <c r="B271" s="11" t="s">
        <v>504</v>
      </c>
      <c r="C271" s="12" t="s">
        <v>579</v>
      </c>
      <c r="D271" s="13" t="s">
        <v>580</v>
      </c>
      <c r="E271" s="13" t="s">
        <v>14</v>
      </c>
      <c r="F271" s="13">
        <v>65</v>
      </c>
      <c r="G271" s="13">
        <f t="shared" si="12"/>
        <v>39</v>
      </c>
      <c r="H271" s="14">
        <v>69.8</v>
      </c>
      <c r="I271" s="14">
        <f t="shared" si="13"/>
        <v>27.92</v>
      </c>
      <c r="J271" s="17">
        <f t="shared" si="14"/>
        <v>66.92</v>
      </c>
    </row>
    <row r="272" spans="1:10">
      <c r="A272" s="9">
        <v>270</v>
      </c>
      <c r="B272" s="11" t="s">
        <v>504</v>
      </c>
      <c r="C272" s="15" t="s">
        <v>581</v>
      </c>
      <c r="D272" s="13" t="s">
        <v>582</v>
      </c>
      <c r="E272" s="13" t="s">
        <v>14</v>
      </c>
      <c r="F272" s="13">
        <v>62.3</v>
      </c>
      <c r="G272" s="13">
        <f t="shared" si="12"/>
        <v>37.380000000000003</v>
      </c>
      <c r="H272" s="14">
        <v>73.8</v>
      </c>
      <c r="I272" s="14">
        <f t="shared" si="13"/>
        <v>29.52</v>
      </c>
      <c r="J272" s="17">
        <f t="shared" si="14"/>
        <v>66.900000000000006</v>
      </c>
    </row>
    <row r="273" spans="1:11">
      <c r="A273" s="9">
        <v>271</v>
      </c>
      <c r="B273" s="11" t="s">
        <v>504</v>
      </c>
      <c r="C273" s="15" t="s">
        <v>583</v>
      </c>
      <c r="D273" s="13" t="s">
        <v>584</v>
      </c>
      <c r="E273" s="13" t="s">
        <v>14</v>
      </c>
      <c r="F273" s="13">
        <v>63.2</v>
      </c>
      <c r="G273" s="13">
        <f t="shared" si="12"/>
        <v>37.92</v>
      </c>
      <c r="H273" s="14">
        <v>72.400000000000006</v>
      </c>
      <c r="I273" s="14">
        <f t="shared" si="13"/>
        <v>28.96</v>
      </c>
      <c r="J273" s="17">
        <f t="shared" si="14"/>
        <v>66.88</v>
      </c>
    </row>
    <row r="274" spans="1:11">
      <c r="A274" s="9">
        <v>272</v>
      </c>
      <c r="B274" s="11" t="s">
        <v>504</v>
      </c>
      <c r="C274" s="15" t="s">
        <v>585</v>
      </c>
      <c r="D274" s="13" t="s">
        <v>586</v>
      </c>
      <c r="E274" s="13" t="s">
        <v>14</v>
      </c>
      <c r="F274" s="13">
        <v>61.6</v>
      </c>
      <c r="G274" s="13">
        <f t="shared" si="12"/>
        <v>36.96</v>
      </c>
      <c r="H274" s="14">
        <v>73.8</v>
      </c>
      <c r="I274" s="14">
        <f t="shared" si="13"/>
        <v>29.52</v>
      </c>
      <c r="J274" s="17">
        <f t="shared" si="14"/>
        <v>66.48</v>
      </c>
    </row>
    <row r="275" spans="1:11">
      <c r="A275" s="9">
        <v>273</v>
      </c>
      <c r="B275" s="11" t="s">
        <v>504</v>
      </c>
      <c r="C275" s="15" t="s">
        <v>587</v>
      </c>
      <c r="D275" s="13" t="s">
        <v>588</v>
      </c>
      <c r="E275" s="13" t="s">
        <v>14</v>
      </c>
      <c r="F275" s="13">
        <v>62.6</v>
      </c>
      <c r="G275" s="13">
        <f t="shared" si="12"/>
        <v>37.56</v>
      </c>
      <c r="H275" s="14">
        <v>71.8</v>
      </c>
      <c r="I275" s="14">
        <f t="shared" si="13"/>
        <v>28.72</v>
      </c>
      <c r="J275" s="17">
        <f t="shared" si="14"/>
        <v>66.28</v>
      </c>
    </row>
    <row r="276" spans="1:11">
      <c r="A276" s="9">
        <v>274</v>
      </c>
      <c r="B276" s="11" t="s">
        <v>504</v>
      </c>
      <c r="C276" s="12" t="s">
        <v>589</v>
      </c>
      <c r="D276" s="13" t="s">
        <v>590</v>
      </c>
      <c r="E276" s="13" t="s">
        <v>14</v>
      </c>
      <c r="F276" s="13">
        <v>61.4</v>
      </c>
      <c r="G276" s="13">
        <f t="shared" si="12"/>
        <v>36.840000000000003</v>
      </c>
      <c r="H276" s="14">
        <v>70.599999999999994</v>
      </c>
      <c r="I276" s="14">
        <f t="shared" si="13"/>
        <v>28.24</v>
      </c>
      <c r="J276" s="17">
        <f t="shared" si="14"/>
        <v>65.08</v>
      </c>
    </row>
    <row r="277" spans="1:11">
      <c r="A277" s="9">
        <v>275</v>
      </c>
      <c r="B277" s="11" t="s">
        <v>504</v>
      </c>
      <c r="C277" s="12" t="s">
        <v>591</v>
      </c>
      <c r="D277" s="13" t="s">
        <v>592</v>
      </c>
      <c r="E277" s="13" t="s">
        <v>14</v>
      </c>
      <c r="F277" s="13">
        <v>62.4</v>
      </c>
      <c r="G277" s="13">
        <f t="shared" si="12"/>
        <v>37.44</v>
      </c>
      <c r="H277" s="14">
        <v>69</v>
      </c>
      <c r="I277" s="14">
        <f t="shared" si="13"/>
        <v>27.6</v>
      </c>
      <c r="J277" s="17">
        <f t="shared" si="14"/>
        <v>65.040000000000006</v>
      </c>
    </row>
    <row r="278" spans="1:11">
      <c r="A278" s="9">
        <v>276</v>
      </c>
      <c r="B278" s="11" t="s">
        <v>504</v>
      </c>
      <c r="C278" s="12" t="s">
        <v>593</v>
      </c>
      <c r="D278" s="13" t="s">
        <v>594</v>
      </c>
      <c r="E278" s="13" t="s">
        <v>14</v>
      </c>
      <c r="F278" s="13">
        <v>62.7</v>
      </c>
      <c r="G278" s="13">
        <f t="shared" si="12"/>
        <v>37.619999999999997</v>
      </c>
      <c r="H278" s="14">
        <v>64</v>
      </c>
      <c r="I278" s="14">
        <f t="shared" si="13"/>
        <v>25.6</v>
      </c>
      <c r="J278" s="17">
        <f t="shared" si="14"/>
        <v>63.22</v>
      </c>
    </row>
    <row r="279" spans="1:11">
      <c r="A279" s="9">
        <v>277</v>
      </c>
      <c r="B279" s="11" t="s">
        <v>504</v>
      </c>
      <c r="C279" s="15" t="s">
        <v>595</v>
      </c>
      <c r="D279" s="13" t="s">
        <v>596</v>
      </c>
      <c r="E279" s="13" t="s">
        <v>14</v>
      </c>
      <c r="F279" s="13">
        <v>68.099999999999994</v>
      </c>
      <c r="G279" s="13">
        <f t="shared" si="12"/>
        <v>40.86</v>
      </c>
      <c r="H279" s="14" t="s">
        <v>29</v>
      </c>
      <c r="I279" s="14">
        <v>0</v>
      </c>
      <c r="J279" s="17">
        <f t="shared" si="14"/>
        <v>40.86</v>
      </c>
    </row>
    <row r="280" spans="1:11">
      <c r="A280" s="9">
        <v>278</v>
      </c>
      <c r="B280" s="11" t="s">
        <v>504</v>
      </c>
      <c r="C280" s="15" t="s">
        <v>597</v>
      </c>
      <c r="D280" s="13" t="s">
        <v>598</v>
      </c>
      <c r="E280" s="13" t="s">
        <v>14</v>
      </c>
      <c r="F280" s="13">
        <v>65.5</v>
      </c>
      <c r="G280" s="13">
        <f t="shared" si="12"/>
        <v>39.299999999999997</v>
      </c>
      <c r="H280" s="14" t="s">
        <v>29</v>
      </c>
      <c r="I280" s="14">
        <v>0</v>
      </c>
      <c r="J280" s="17">
        <f t="shared" si="14"/>
        <v>39.299999999999997</v>
      </c>
    </row>
    <row r="281" spans="1:11">
      <c r="A281" s="9">
        <v>279</v>
      </c>
      <c r="B281" s="11" t="s">
        <v>504</v>
      </c>
      <c r="C281" s="15" t="s">
        <v>599</v>
      </c>
      <c r="D281" s="13" t="s">
        <v>600</v>
      </c>
      <c r="E281" s="13" t="s">
        <v>14</v>
      </c>
      <c r="F281" s="13">
        <v>64.2</v>
      </c>
      <c r="G281" s="13">
        <f t="shared" si="12"/>
        <v>38.520000000000003</v>
      </c>
      <c r="H281" s="14" t="s">
        <v>29</v>
      </c>
      <c r="I281" s="14">
        <v>0</v>
      </c>
      <c r="J281" s="17">
        <f t="shared" si="14"/>
        <v>38.520000000000003</v>
      </c>
    </row>
    <row r="282" spans="1:11">
      <c r="A282" s="9">
        <v>280</v>
      </c>
      <c r="B282" s="11" t="s">
        <v>504</v>
      </c>
      <c r="C282" s="12" t="s">
        <v>601</v>
      </c>
      <c r="D282" s="13" t="s">
        <v>602</v>
      </c>
      <c r="E282" s="13" t="s">
        <v>14</v>
      </c>
      <c r="F282" s="13">
        <v>63.6</v>
      </c>
      <c r="G282" s="13">
        <f t="shared" si="12"/>
        <v>38.159999999999997</v>
      </c>
      <c r="H282" s="14" t="s">
        <v>29</v>
      </c>
      <c r="I282" s="14">
        <v>0</v>
      </c>
      <c r="J282" s="17">
        <f t="shared" ref="J282:J317" si="15">SUM(G282,I282)</f>
        <v>38.159999999999997</v>
      </c>
    </row>
    <row r="283" spans="1:11">
      <c r="A283" s="9">
        <v>281</v>
      </c>
      <c r="B283" s="11" t="s">
        <v>504</v>
      </c>
      <c r="C283" s="15" t="s">
        <v>603</v>
      </c>
      <c r="D283" s="13" t="s">
        <v>604</v>
      </c>
      <c r="E283" s="13" t="s">
        <v>14</v>
      </c>
      <c r="F283" s="13">
        <v>63.3</v>
      </c>
      <c r="G283" s="13">
        <f t="shared" si="12"/>
        <v>37.979999999999997</v>
      </c>
      <c r="H283" s="14" t="s">
        <v>29</v>
      </c>
      <c r="I283" s="14">
        <v>0</v>
      </c>
      <c r="J283" s="17">
        <f t="shared" si="14"/>
        <v>37.979999999999997</v>
      </c>
    </row>
    <row r="284" spans="1:11">
      <c r="A284" s="9" t="s">
        <v>1</v>
      </c>
      <c r="B284" s="19" t="s">
        <v>2</v>
      </c>
      <c r="C284" s="20" t="s">
        <v>3</v>
      </c>
      <c r="D284" s="20" t="s">
        <v>4</v>
      </c>
      <c r="E284" s="20" t="s">
        <v>5</v>
      </c>
      <c r="F284" s="20" t="s">
        <v>6</v>
      </c>
      <c r="G284" s="21" t="s">
        <v>605</v>
      </c>
      <c r="H284" s="22" t="s">
        <v>8</v>
      </c>
      <c r="I284" s="21" t="s">
        <v>606</v>
      </c>
      <c r="J284" s="21" t="s">
        <v>10</v>
      </c>
    </row>
    <row r="285" spans="1:11" s="2" customFormat="1">
      <c r="A285" s="9">
        <v>282</v>
      </c>
      <c r="B285" s="11" t="s">
        <v>607</v>
      </c>
      <c r="C285" s="15" t="s">
        <v>608</v>
      </c>
      <c r="D285" s="13" t="s">
        <v>609</v>
      </c>
      <c r="E285" s="13" t="s">
        <v>14</v>
      </c>
      <c r="F285" s="23">
        <v>92.5</v>
      </c>
      <c r="G285" s="14">
        <f t="shared" ref="G285:G317" si="16">F285*30%</f>
        <v>27.75</v>
      </c>
      <c r="H285" s="24">
        <v>85.6</v>
      </c>
      <c r="I285" s="14">
        <f t="shared" ref="I285:I309" si="17">H285*70%</f>
        <v>59.92</v>
      </c>
      <c r="J285" s="25">
        <f t="shared" si="15"/>
        <v>87.67</v>
      </c>
      <c r="K285" s="1"/>
    </row>
    <row r="286" spans="1:11" s="2" customFormat="1">
      <c r="A286" s="9">
        <v>283</v>
      </c>
      <c r="B286" s="11" t="s">
        <v>607</v>
      </c>
      <c r="C286" s="15" t="s">
        <v>610</v>
      </c>
      <c r="D286" s="13" t="s">
        <v>611</v>
      </c>
      <c r="E286" s="13" t="s">
        <v>14</v>
      </c>
      <c r="F286" s="23">
        <v>81.5</v>
      </c>
      <c r="G286" s="14">
        <f t="shared" si="16"/>
        <v>24.45</v>
      </c>
      <c r="H286" s="24">
        <v>86.6</v>
      </c>
      <c r="I286" s="14">
        <f t="shared" si="17"/>
        <v>60.62</v>
      </c>
      <c r="J286" s="25">
        <f t="shared" si="15"/>
        <v>85.07</v>
      </c>
      <c r="K286" s="1"/>
    </row>
    <row r="287" spans="1:11" s="2" customFormat="1">
      <c r="A287" s="9">
        <v>284</v>
      </c>
      <c r="B287" s="11" t="s">
        <v>607</v>
      </c>
      <c r="C287" s="15" t="s">
        <v>612</v>
      </c>
      <c r="D287" s="13" t="s">
        <v>613</v>
      </c>
      <c r="E287" s="13" t="s">
        <v>14</v>
      </c>
      <c r="F287" s="23">
        <v>83</v>
      </c>
      <c r="G287" s="14">
        <f t="shared" si="16"/>
        <v>24.9</v>
      </c>
      <c r="H287" s="24">
        <v>83.6</v>
      </c>
      <c r="I287" s="14">
        <f t="shared" si="17"/>
        <v>58.52</v>
      </c>
      <c r="J287" s="25">
        <f t="shared" si="15"/>
        <v>83.42</v>
      </c>
      <c r="K287" s="1"/>
    </row>
    <row r="288" spans="1:11" s="2" customFormat="1">
      <c r="A288" s="9">
        <v>285</v>
      </c>
      <c r="B288" s="11" t="s">
        <v>607</v>
      </c>
      <c r="C288" s="15" t="s">
        <v>614</v>
      </c>
      <c r="D288" s="13" t="s">
        <v>615</v>
      </c>
      <c r="E288" s="13" t="s">
        <v>14</v>
      </c>
      <c r="F288" s="23">
        <v>79.5</v>
      </c>
      <c r="G288" s="14">
        <f t="shared" si="16"/>
        <v>23.85</v>
      </c>
      <c r="H288" s="24">
        <v>83.2</v>
      </c>
      <c r="I288" s="14">
        <f t="shared" si="17"/>
        <v>58.24</v>
      </c>
      <c r="J288" s="25">
        <f t="shared" si="15"/>
        <v>82.09</v>
      </c>
      <c r="K288" s="1"/>
    </row>
    <row r="289" spans="1:11" s="2" customFormat="1">
      <c r="A289" s="9">
        <v>286</v>
      </c>
      <c r="B289" s="11" t="s">
        <v>607</v>
      </c>
      <c r="C289" s="15" t="s">
        <v>616</v>
      </c>
      <c r="D289" s="13" t="s">
        <v>617</v>
      </c>
      <c r="E289" s="13" t="s">
        <v>14</v>
      </c>
      <c r="F289" s="23">
        <v>78.5</v>
      </c>
      <c r="G289" s="14">
        <f t="shared" si="16"/>
        <v>23.55</v>
      </c>
      <c r="H289" s="24">
        <v>81.599999999999994</v>
      </c>
      <c r="I289" s="14">
        <f t="shared" si="17"/>
        <v>57.12</v>
      </c>
      <c r="J289" s="25">
        <f t="shared" si="15"/>
        <v>80.67</v>
      </c>
      <c r="K289" s="1"/>
    </row>
    <row r="290" spans="1:11">
      <c r="A290" s="9">
        <v>287</v>
      </c>
      <c r="B290" s="11" t="s">
        <v>607</v>
      </c>
      <c r="C290" s="15" t="s">
        <v>618</v>
      </c>
      <c r="D290" s="13" t="s">
        <v>619</v>
      </c>
      <c r="E290" s="13" t="s">
        <v>14</v>
      </c>
      <c r="F290" s="23">
        <v>72.5</v>
      </c>
      <c r="G290" s="14">
        <f t="shared" si="16"/>
        <v>21.75</v>
      </c>
      <c r="H290" s="24">
        <v>83.2</v>
      </c>
      <c r="I290" s="14">
        <f t="shared" si="17"/>
        <v>58.24</v>
      </c>
      <c r="J290" s="25">
        <f t="shared" si="15"/>
        <v>79.989999999999995</v>
      </c>
    </row>
    <row r="291" spans="1:11">
      <c r="A291" s="9">
        <v>288</v>
      </c>
      <c r="B291" s="11" t="s">
        <v>607</v>
      </c>
      <c r="C291" s="15" t="s">
        <v>620</v>
      </c>
      <c r="D291" s="13" t="s">
        <v>621</v>
      </c>
      <c r="E291" s="13" t="s">
        <v>14</v>
      </c>
      <c r="F291" s="23">
        <v>79</v>
      </c>
      <c r="G291" s="14">
        <f t="shared" si="16"/>
        <v>23.7</v>
      </c>
      <c r="H291" s="24">
        <v>80.2</v>
      </c>
      <c r="I291" s="14">
        <f t="shared" si="17"/>
        <v>56.14</v>
      </c>
      <c r="J291" s="25">
        <f t="shared" si="15"/>
        <v>79.84</v>
      </c>
    </row>
    <row r="292" spans="1:11">
      <c r="A292" s="9">
        <v>289</v>
      </c>
      <c r="B292" s="11" t="s">
        <v>607</v>
      </c>
      <c r="C292" s="15" t="s">
        <v>622</v>
      </c>
      <c r="D292" s="13" t="s">
        <v>623</v>
      </c>
      <c r="E292" s="13" t="s">
        <v>14</v>
      </c>
      <c r="F292" s="23">
        <v>78.5</v>
      </c>
      <c r="G292" s="14">
        <f t="shared" si="16"/>
        <v>23.55</v>
      </c>
      <c r="H292" s="24">
        <v>78.8</v>
      </c>
      <c r="I292" s="14">
        <f t="shared" si="17"/>
        <v>55.16</v>
      </c>
      <c r="J292" s="25">
        <f t="shared" si="15"/>
        <v>78.709999999999994</v>
      </c>
    </row>
    <row r="293" spans="1:11">
      <c r="A293" s="9">
        <v>290</v>
      </c>
      <c r="B293" s="11" t="s">
        <v>607</v>
      </c>
      <c r="C293" s="15" t="s">
        <v>624</v>
      </c>
      <c r="D293" s="13" t="s">
        <v>625</v>
      </c>
      <c r="E293" s="13" t="s">
        <v>19</v>
      </c>
      <c r="F293" s="23">
        <v>78.5</v>
      </c>
      <c r="G293" s="14">
        <f t="shared" si="16"/>
        <v>23.55</v>
      </c>
      <c r="H293" s="24">
        <v>73.8</v>
      </c>
      <c r="I293" s="14">
        <f t="shared" si="17"/>
        <v>51.66</v>
      </c>
      <c r="J293" s="25">
        <f t="shared" si="15"/>
        <v>75.209999999999994</v>
      </c>
    </row>
    <row r="294" spans="1:11">
      <c r="A294" s="9">
        <v>291</v>
      </c>
      <c r="B294" s="11" t="s">
        <v>607</v>
      </c>
      <c r="C294" s="15" t="s">
        <v>626</v>
      </c>
      <c r="D294" s="13" t="s">
        <v>627</v>
      </c>
      <c r="E294" s="13" t="s">
        <v>14</v>
      </c>
      <c r="F294" s="23">
        <v>80.5</v>
      </c>
      <c r="G294" s="14">
        <f t="shared" si="16"/>
        <v>24.15</v>
      </c>
      <c r="H294" s="14" t="s">
        <v>29</v>
      </c>
      <c r="I294" s="14">
        <v>0</v>
      </c>
      <c r="J294" s="25">
        <f t="shared" si="15"/>
        <v>24.15</v>
      </c>
    </row>
    <row r="295" spans="1:11" s="2" customFormat="1">
      <c r="A295" s="9">
        <v>292</v>
      </c>
      <c r="B295" s="11" t="s">
        <v>628</v>
      </c>
      <c r="C295" s="15" t="s">
        <v>629</v>
      </c>
      <c r="D295" s="13" t="s">
        <v>630</v>
      </c>
      <c r="E295" s="13" t="s">
        <v>19</v>
      </c>
      <c r="F295" s="23">
        <v>82.9</v>
      </c>
      <c r="G295" s="14">
        <f t="shared" si="16"/>
        <v>24.87</v>
      </c>
      <c r="H295" s="14">
        <v>85.4</v>
      </c>
      <c r="I295" s="14">
        <f t="shared" si="17"/>
        <v>59.78</v>
      </c>
      <c r="J295" s="25">
        <f t="shared" si="15"/>
        <v>84.65</v>
      </c>
      <c r="K295" s="1"/>
    </row>
    <row r="296" spans="1:11" s="2" customFormat="1">
      <c r="A296" s="9">
        <v>293</v>
      </c>
      <c r="B296" s="11" t="s">
        <v>628</v>
      </c>
      <c r="C296" s="15" t="s">
        <v>631</v>
      </c>
      <c r="D296" s="13" t="s">
        <v>632</v>
      </c>
      <c r="E296" s="13" t="s">
        <v>14</v>
      </c>
      <c r="F296" s="23">
        <v>98.5</v>
      </c>
      <c r="G296" s="14">
        <f t="shared" si="16"/>
        <v>29.55</v>
      </c>
      <c r="H296" s="14">
        <v>78.400000000000006</v>
      </c>
      <c r="I296" s="14">
        <f t="shared" si="17"/>
        <v>54.88</v>
      </c>
      <c r="J296" s="25">
        <f t="shared" si="15"/>
        <v>84.43</v>
      </c>
      <c r="K296" s="1"/>
    </row>
    <row r="297" spans="1:11" s="2" customFormat="1">
      <c r="A297" s="9">
        <v>294</v>
      </c>
      <c r="B297" s="11" t="s">
        <v>628</v>
      </c>
      <c r="C297" s="15" t="s">
        <v>633</v>
      </c>
      <c r="D297" s="13" t="s">
        <v>634</v>
      </c>
      <c r="E297" s="13" t="s">
        <v>14</v>
      </c>
      <c r="F297" s="23">
        <v>91.3</v>
      </c>
      <c r="G297" s="14">
        <f t="shared" si="16"/>
        <v>27.39</v>
      </c>
      <c r="H297" s="14">
        <v>78.8</v>
      </c>
      <c r="I297" s="14">
        <f t="shared" si="17"/>
        <v>55.16</v>
      </c>
      <c r="J297" s="25">
        <f t="shared" si="15"/>
        <v>82.55</v>
      </c>
      <c r="K297" s="1"/>
    </row>
    <row r="298" spans="1:11">
      <c r="A298" s="9">
        <v>295</v>
      </c>
      <c r="B298" s="11" t="s">
        <v>628</v>
      </c>
      <c r="C298" s="15" t="s">
        <v>635</v>
      </c>
      <c r="D298" s="13" t="s">
        <v>636</v>
      </c>
      <c r="E298" s="13" t="s">
        <v>19</v>
      </c>
      <c r="F298" s="23">
        <v>82.6</v>
      </c>
      <c r="G298" s="14">
        <f t="shared" si="16"/>
        <v>24.78</v>
      </c>
      <c r="H298" s="13">
        <v>79.400000000000006</v>
      </c>
      <c r="I298" s="14">
        <f t="shared" si="17"/>
        <v>55.58</v>
      </c>
      <c r="J298" s="25">
        <f t="shared" si="15"/>
        <v>80.36</v>
      </c>
    </row>
    <row r="299" spans="1:11">
      <c r="A299" s="9">
        <v>296</v>
      </c>
      <c r="B299" s="11" t="s">
        <v>628</v>
      </c>
      <c r="C299" s="15" t="s">
        <v>637</v>
      </c>
      <c r="D299" s="13" t="s">
        <v>638</v>
      </c>
      <c r="E299" s="13" t="s">
        <v>19</v>
      </c>
      <c r="F299" s="23">
        <v>95.1</v>
      </c>
      <c r="G299" s="14">
        <f t="shared" si="16"/>
        <v>28.53</v>
      </c>
      <c r="H299" s="14" t="s">
        <v>29</v>
      </c>
      <c r="I299" s="14">
        <v>0</v>
      </c>
      <c r="J299" s="25">
        <f t="shared" si="15"/>
        <v>28.53</v>
      </c>
    </row>
    <row r="300" spans="1:11">
      <c r="A300" s="9">
        <v>297</v>
      </c>
      <c r="B300" s="11" t="s">
        <v>628</v>
      </c>
      <c r="C300" s="15" t="s">
        <v>639</v>
      </c>
      <c r="D300" s="13" t="s">
        <v>640</v>
      </c>
      <c r="E300" s="13" t="s">
        <v>19</v>
      </c>
      <c r="F300" s="23">
        <v>91.6</v>
      </c>
      <c r="G300" s="14">
        <f t="shared" si="16"/>
        <v>27.48</v>
      </c>
      <c r="H300" s="14" t="s">
        <v>29</v>
      </c>
      <c r="I300" s="14">
        <v>0</v>
      </c>
      <c r="J300" s="25">
        <f t="shared" si="15"/>
        <v>27.48</v>
      </c>
    </row>
    <row r="301" spans="1:11" s="2" customFormat="1">
      <c r="A301" s="9">
        <v>298</v>
      </c>
      <c r="B301" s="11" t="s">
        <v>641</v>
      </c>
      <c r="C301" s="15" t="s">
        <v>642</v>
      </c>
      <c r="D301" s="13" t="s">
        <v>643</v>
      </c>
      <c r="E301" s="13" t="s">
        <v>14</v>
      </c>
      <c r="F301" s="23">
        <v>80.8</v>
      </c>
      <c r="G301" s="14">
        <f t="shared" si="16"/>
        <v>24.24</v>
      </c>
      <c r="H301" s="24">
        <v>87.6</v>
      </c>
      <c r="I301" s="14">
        <f t="shared" si="17"/>
        <v>61.32</v>
      </c>
      <c r="J301" s="25">
        <f t="shared" si="15"/>
        <v>85.56</v>
      </c>
      <c r="K301" s="1"/>
    </row>
    <row r="302" spans="1:11" s="2" customFormat="1">
      <c r="A302" s="9">
        <v>299</v>
      </c>
      <c r="B302" s="11" t="s">
        <v>641</v>
      </c>
      <c r="C302" s="15" t="s">
        <v>644</v>
      </c>
      <c r="D302" s="13" t="s">
        <v>645</v>
      </c>
      <c r="E302" s="13" t="s">
        <v>14</v>
      </c>
      <c r="F302" s="23">
        <v>79.2</v>
      </c>
      <c r="G302" s="14">
        <f t="shared" si="16"/>
        <v>23.76</v>
      </c>
      <c r="H302" s="24">
        <v>87.8</v>
      </c>
      <c r="I302" s="14">
        <f t="shared" si="17"/>
        <v>61.46</v>
      </c>
      <c r="J302" s="25">
        <f t="shared" si="15"/>
        <v>85.22</v>
      </c>
      <c r="K302" s="1"/>
    </row>
    <row r="303" spans="1:11" s="2" customFormat="1">
      <c r="A303" s="9">
        <v>300</v>
      </c>
      <c r="B303" s="11" t="s">
        <v>641</v>
      </c>
      <c r="C303" s="15" t="s">
        <v>646</v>
      </c>
      <c r="D303" s="13" t="s">
        <v>647</v>
      </c>
      <c r="E303" s="13" t="s">
        <v>14</v>
      </c>
      <c r="F303" s="23">
        <v>84.1</v>
      </c>
      <c r="G303" s="14">
        <f t="shared" si="16"/>
        <v>25.23</v>
      </c>
      <c r="H303" s="24">
        <v>83.2</v>
      </c>
      <c r="I303" s="14">
        <f t="shared" si="17"/>
        <v>58.24</v>
      </c>
      <c r="J303" s="25">
        <f t="shared" si="15"/>
        <v>83.47</v>
      </c>
      <c r="K303" s="1"/>
    </row>
    <row r="304" spans="1:11" s="2" customFormat="1">
      <c r="A304" s="9">
        <v>301</v>
      </c>
      <c r="B304" s="11" t="s">
        <v>641</v>
      </c>
      <c r="C304" s="15" t="s">
        <v>648</v>
      </c>
      <c r="D304" s="13" t="s">
        <v>649</v>
      </c>
      <c r="E304" s="13" t="s">
        <v>14</v>
      </c>
      <c r="F304" s="23">
        <v>84.3</v>
      </c>
      <c r="G304" s="14">
        <f t="shared" si="16"/>
        <v>25.29</v>
      </c>
      <c r="H304" s="24">
        <v>81.8</v>
      </c>
      <c r="I304" s="14">
        <f t="shared" si="17"/>
        <v>57.26</v>
      </c>
      <c r="J304" s="25">
        <f t="shared" si="15"/>
        <v>82.55</v>
      </c>
      <c r="K304" s="1"/>
    </row>
    <row r="305" spans="1:11" s="2" customFormat="1">
      <c r="A305" s="9">
        <v>302</v>
      </c>
      <c r="B305" s="11" t="s">
        <v>641</v>
      </c>
      <c r="C305" s="15" t="s">
        <v>650</v>
      </c>
      <c r="D305" s="13" t="s">
        <v>651</v>
      </c>
      <c r="E305" s="13" t="s">
        <v>14</v>
      </c>
      <c r="F305" s="23">
        <v>85.4</v>
      </c>
      <c r="G305" s="14">
        <f t="shared" si="16"/>
        <v>25.62</v>
      </c>
      <c r="H305" s="24">
        <v>80.8</v>
      </c>
      <c r="I305" s="14">
        <f t="shared" si="17"/>
        <v>56.56</v>
      </c>
      <c r="J305" s="25">
        <f t="shared" si="15"/>
        <v>82.18</v>
      </c>
      <c r="K305" s="1"/>
    </row>
    <row r="306" spans="1:11" s="2" customFormat="1">
      <c r="A306" s="9">
        <v>303</v>
      </c>
      <c r="B306" s="11" t="s">
        <v>641</v>
      </c>
      <c r="C306" s="15" t="s">
        <v>652</v>
      </c>
      <c r="D306" s="13" t="s">
        <v>653</v>
      </c>
      <c r="E306" s="13" t="s">
        <v>14</v>
      </c>
      <c r="F306" s="23">
        <v>85</v>
      </c>
      <c r="G306" s="14">
        <f t="shared" si="16"/>
        <v>25.5</v>
      </c>
      <c r="H306" s="24">
        <v>80.8</v>
      </c>
      <c r="I306" s="14">
        <f t="shared" si="17"/>
        <v>56.56</v>
      </c>
      <c r="J306" s="25">
        <f t="shared" si="15"/>
        <v>82.06</v>
      </c>
      <c r="K306" s="1"/>
    </row>
    <row r="307" spans="1:11">
      <c r="A307" s="9">
        <v>304</v>
      </c>
      <c r="B307" s="11" t="s">
        <v>641</v>
      </c>
      <c r="C307" s="15" t="s">
        <v>654</v>
      </c>
      <c r="D307" s="13" t="s">
        <v>655</v>
      </c>
      <c r="E307" s="13" t="s">
        <v>14</v>
      </c>
      <c r="F307" s="23">
        <v>76.099999999999994</v>
      </c>
      <c r="G307" s="14">
        <f t="shared" si="16"/>
        <v>22.83</v>
      </c>
      <c r="H307" s="24">
        <v>81.599999999999994</v>
      </c>
      <c r="I307" s="14">
        <f t="shared" si="17"/>
        <v>57.12</v>
      </c>
      <c r="J307" s="25">
        <f t="shared" si="15"/>
        <v>79.95</v>
      </c>
    </row>
    <row r="308" spans="1:11">
      <c r="A308" s="9">
        <v>305</v>
      </c>
      <c r="B308" s="11" t="s">
        <v>641</v>
      </c>
      <c r="C308" s="15" t="s">
        <v>656</v>
      </c>
      <c r="D308" s="13" t="s">
        <v>657</v>
      </c>
      <c r="E308" s="13" t="s">
        <v>14</v>
      </c>
      <c r="F308" s="23">
        <v>84</v>
      </c>
      <c r="G308" s="14">
        <f t="shared" si="16"/>
        <v>25.2</v>
      </c>
      <c r="H308" s="24">
        <v>75.8</v>
      </c>
      <c r="I308" s="14">
        <f t="shared" si="17"/>
        <v>53.06</v>
      </c>
      <c r="J308" s="25">
        <f t="shared" si="15"/>
        <v>78.260000000000005</v>
      </c>
    </row>
    <row r="309" spans="1:11">
      <c r="A309" s="9">
        <v>306</v>
      </c>
      <c r="B309" s="11" t="s">
        <v>641</v>
      </c>
      <c r="C309" s="15" t="s">
        <v>658</v>
      </c>
      <c r="D309" s="13" t="s">
        <v>659</v>
      </c>
      <c r="E309" s="13" t="s">
        <v>14</v>
      </c>
      <c r="F309" s="23">
        <v>85.6</v>
      </c>
      <c r="G309" s="14">
        <f t="shared" si="16"/>
        <v>25.68</v>
      </c>
      <c r="H309" s="24">
        <v>72.8</v>
      </c>
      <c r="I309" s="14">
        <f t="shared" si="17"/>
        <v>50.96</v>
      </c>
      <c r="J309" s="25">
        <f t="shared" si="15"/>
        <v>76.64</v>
      </c>
    </row>
    <row r="310" spans="1:11">
      <c r="A310" s="9">
        <v>307</v>
      </c>
      <c r="B310" s="11" t="s">
        <v>641</v>
      </c>
      <c r="C310" s="15" t="s">
        <v>660</v>
      </c>
      <c r="D310" s="13" t="s">
        <v>661</v>
      </c>
      <c r="E310" s="13" t="s">
        <v>14</v>
      </c>
      <c r="F310" s="23">
        <v>93.4</v>
      </c>
      <c r="G310" s="14">
        <f t="shared" si="16"/>
        <v>28.02</v>
      </c>
      <c r="H310" s="14" t="s">
        <v>29</v>
      </c>
      <c r="I310" s="14">
        <v>0</v>
      </c>
      <c r="J310" s="25">
        <f t="shared" si="15"/>
        <v>28.02</v>
      </c>
    </row>
    <row r="311" spans="1:11">
      <c r="A311" s="9">
        <v>308</v>
      </c>
      <c r="B311" s="11" t="s">
        <v>641</v>
      </c>
      <c r="C311" s="15" t="s">
        <v>662</v>
      </c>
      <c r="D311" s="13" t="s">
        <v>663</v>
      </c>
      <c r="E311" s="13" t="s">
        <v>14</v>
      </c>
      <c r="F311" s="23">
        <v>86</v>
      </c>
      <c r="G311" s="14">
        <f t="shared" si="16"/>
        <v>25.8</v>
      </c>
      <c r="H311" s="14" t="s">
        <v>29</v>
      </c>
      <c r="I311" s="14">
        <v>0</v>
      </c>
      <c r="J311" s="25">
        <f t="shared" si="15"/>
        <v>25.8</v>
      </c>
    </row>
    <row r="312" spans="1:11">
      <c r="A312" s="9">
        <v>309</v>
      </c>
      <c r="B312" s="11" t="s">
        <v>641</v>
      </c>
      <c r="C312" s="15" t="s">
        <v>664</v>
      </c>
      <c r="D312" s="13" t="s">
        <v>665</v>
      </c>
      <c r="E312" s="13" t="s">
        <v>14</v>
      </c>
      <c r="F312" s="23">
        <v>79.2</v>
      </c>
      <c r="G312" s="14">
        <f t="shared" si="16"/>
        <v>23.76</v>
      </c>
      <c r="H312" s="14" t="s">
        <v>29</v>
      </c>
      <c r="I312" s="14">
        <v>0</v>
      </c>
      <c r="J312" s="25">
        <f t="shared" si="15"/>
        <v>23.76</v>
      </c>
    </row>
    <row r="313" spans="1:11" s="2" customFormat="1">
      <c r="A313" s="9">
        <v>310</v>
      </c>
      <c r="B313" s="11" t="s">
        <v>666</v>
      </c>
      <c r="C313" s="15" t="s">
        <v>667</v>
      </c>
      <c r="D313" s="13" t="s">
        <v>668</v>
      </c>
      <c r="E313" s="13" t="s">
        <v>19</v>
      </c>
      <c r="F313" s="23">
        <v>83.5</v>
      </c>
      <c r="G313" s="9">
        <f t="shared" si="16"/>
        <v>25.05</v>
      </c>
      <c r="H313" s="9">
        <v>84.6</v>
      </c>
      <c r="I313" s="9">
        <f t="shared" ref="I313:I317" si="18">H313*70%</f>
        <v>59.22</v>
      </c>
      <c r="J313" s="20">
        <f t="shared" si="15"/>
        <v>84.27</v>
      </c>
      <c r="K313" s="1"/>
    </row>
    <row r="314" spans="1:11">
      <c r="A314" s="9">
        <v>311</v>
      </c>
      <c r="B314" s="11" t="s">
        <v>666</v>
      </c>
      <c r="C314" s="15" t="s">
        <v>669</v>
      </c>
      <c r="D314" s="13" t="s">
        <v>670</v>
      </c>
      <c r="E314" s="13" t="s">
        <v>19</v>
      </c>
      <c r="F314" s="23">
        <v>64.5</v>
      </c>
      <c r="G314" s="9">
        <f t="shared" si="16"/>
        <v>19.350000000000001</v>
      </c>
      <c r="H314" s="9">
        <v>81</v>
      </c>
      <c r="I314" s="9">
        <f t="shared" si="18"/>
        <v>56.7</v>
      </c>
      <c r="J314" s="20">
        <f t="shared" si="15"/>
        <v>76.05</v>
      </c>
    </row>
    <row r="315" spans="1:11" s="2" customFormat="1">
      <c r="A315" s="9">
        <v>312</v>
      </c>
      <c r="B315" s="11" t="s">
        <v>671</v>
      </c>
      <c r="C315" s="15" t="s">
        <v>672</v>
      </c>
      <c r="D315" s="13" t="s">
        <v>673</v>
      </c>
      <c r="E315" s="13" t="s">
        <v>14</v>
      </c>
      <c r="F315" s="23">
        <v>83.8</v>
      </c>
      <c r="G315" s="9">
        <f t="shared" si="16"/>
        <v>25.14</v>
      </c>
      <c r="H315" s="9">
        <v>85.8</v>
      </c>
      <c r="I315" s="9">
        <f t="shared" si="18"/>
        <v>60.06</v>
      </c>
      <c r="J315" s="20">
        <f t="shared" si="15"/>
        <v>85.2</v>
      </c>
      <c r="K315" s="1"/>
    </row>
    <row r="316" spans="1:11">
      <c r="A316" s="9">
        <v>313</v>
      </c>
      <c r="B316" s="11" t="s">
        <v>671</v>
      </c>
      <c r="C316" s="15" t="s">
        <v>674</v>
      </c>
      <c r="D316" s="13" t="s">
        <v>675</v>
      </c>
      <c r="E316" s="13" t="s">
        <v>14</v>
      </c>
      <c r="F316" s="23">
        <v>81</v>
      </c>
      <c r="G316" s="9">
        <f t="shared" si="16"/>
        <v>24.3</v>
      </c>
      <c r="H316" s="9">
        <v>82.6</v>
      </c>
      <c r="I316" s="9">
        <f t="shared" si="18"/>
        <v>57.82</v>
      </c>
      <c r="J316" s="20">
        <f t="shared" si="15"/>
        <v>82.12</v>
      </c>
    </row>
    <row r="317" spans="1:11" s="2" customFormat="1">
      <c r="A317" s="9">
        <v>314</v>
      </c>
      <c r="B317" s="11" t="s">
        <v>676</v>
      </c>
      <c r="C317" s="15" t="s">
        <v>677</v>
      </c>
      <c r="D317" s="13" t="s">
        <v>678</v>
      </c>
      <c r="E317" s="13" t="s">
        <v>14</v>
      </c>
      <c r="F317" s="23">
        <v>77.8</v>
      </c>
      <c r="G317" s="9">
        <f t="shared" si="16"/>
        <v>23.34</v>
      </c>
      <c r="H317" s="9">
        <v>83.2</v>
      </c>
      <c r="I317" s="9">
        <f t="shared" si="18"/>
        <v>58.24</v>
      </c>
      <c r="J317" s="20">
        <f t="shared" si="15"/>
        <v>81.58</v>
      </c>
      <c r="K317" s="1"/>
    </row>
    <row r="318" spans="1:11">
      <c r="A318" s="9">
        <v>315</v>
      </c>
      <c r="B318" s="11" t="s">
        <v>676</v>
      </c>
      <c r="C318" s="15" t="s">
        <v>679</v>
      </c>
      <c r="D318" s="13" t="s">
        <v>680</v>
      </c>
      <c r="E318" s="13" t="s">
        <v>19</v>
      </c>
      <c r="F318" s="23">
        <v>76.900000000000006</v>
      </c>
      <c r="G318" s="9">
        <f t="shared" ref="G318:G341" si="19">F318*30%</f>
        <v>23.07</v>
      </c>
      <c r="H318" s="9">
        <v>81.599999999999994</v>
      </c>
      <c r="I318" s="9">
        <f t="shared" ref="I318:I340" si="20">H318*70%</f>
        <v>57.12</v>
      </c>
      <c r="J318" s="20">
        <f t="shared" ref="J318:J341" si="21">SUM(G318,I318)</f>
        <v>80.19</v>
      </c>
    </row>
    <row r="319" spans="1:11" s="2" customFormat="1">
      <c r="A319" s="9">
        <v>316</v>
      </c>
      <c r="B319" s="11" t="s">
        <v>681</v>
      </c>
      <c r="C319" s="15" t="s">
        <v>682</v>
      </c>
      <c r="D319" s="13" t="s">
        <v>683</v>
      </c>
      <c r="E319" s="13" t="s">
        <v>19</v>
      </c>
      <c r="F319" s="23">
        <v>74.900000000000006</v>
      </c>
      <c r="G319" s="14">
        <f t="shared" si="19"/>
        <v>22.47</v>
      </c>
      <c r="H319" s="14">
        <v>85.8</v>
      </c>
      <c r="I319" s="14">
        <f t="shared" si="20"/>
        <v>60.06</v>
      </c>
      <c r="J319" s="25">
        <f t="shared" si="21"/>
        <v>82.53</v>
      </c>
      <c r="K319" s="1"/>
    </row>
    <row r="320" spans="1:11" s="2" customFormat="1">
      <c r="A320" s="9">
        <v>317</v>
      </c>
      <c r="B320" s="11" t="s">
        <v>681</v>
      </c>
      <c r="C320" s="15" t="s">
        <v>684</v>
      </c>
      <c r="D320" s="13" t="s">
        <v>685</v>
      </c>
      <c r="E320" s="13" t="s">
        <v>19</v>
      </c>
      <c r="F320" s="23">
        <v>75.7</v>
      </c>
      <c r="G320" s="14">
        <f t="shared" si="19"/>
        <v>22.71</v>
      </c>
      <c r="H320" s="14">
        <v>81.8</v>
      </c>
      <c r="I320" s="14">
        <f t="shared" si="20"/>
        <v>57.26</v>
      </c>
      <c r="J320" s="25">
        <f t="shared" si="21"/>
        <v>79.97</v>
      </c>
      <c r="K320" s="1"/>
    </row>
    <row r="321" spans="1:11" ht="15.95" customHeight="1">
      <c r="A321" s="9">
        <v>318</v>
      </c>
      <c r="B321" s="11" t="s">
        <v>681</v>
      </c>
      <c r="C321" s="15" t="s">
        <v>686</v>
      </c>
      <c r="D321" s="13" t="s">
        <v>687</v>
      </c>
      <c r="E321" s="13" t="s">
        <v>14</v>
      </c>
      <c r="F321" s="23">
        <v>60.7</v>
      </c>
      <c r="G321" s="14">
        <f t="shared" si="19"/>
        <v>18.21</v>
      </c>
      <c r="H321" s="14">
        <v>79.8</v>
      </c>
      <c r="I321" s="14">
        <f t="shared" si="20"/>
        <v>55.86</v>
      </c>
      <c r="J321" s="25">
        <f t="shared" si="21"/>
        <v>74.069999999999993</v>
      </c>
    </row>
    <row r="322" spans="1:11">
      <c r="A322" s="9">
        <v>319</v>
      </c>
      <c r="B322" s="11" t="s">
        <v>681</v>
      </c>
      <c r="C322" s="15" t="s">
        <v>688</v>
      </c>
      <c r="D322" s="13" t="s">
        <v>689</v>
      </c>
      <c r="E322" s="13" t="s">
        <v>14</v>
      </c>
      <c r="F322" s="23">
        <v>78.900000000000006</v>
      </c>
      <c r="G322" s="14">
        <f t="shared" si="19"/>
        <v>23.67</v>
      </c>
      <c r="H322" s="14" t="s">
        <v>29</v>
      </c>
      <c r="I322" s="14">
        <v>0</v>
      </c>
      <c r="J322" s="25">
        <f t="shared" si="21"/>
        <v>23.67</v>
      </c>
    </row>
    <row r="323" spans="1:11" s="2" customFormat="1">
      <c r="A323" s="9">
        <v>320</v>
      </c>
      <c r="B323" s="11" t="s">
        <v>690</v>
      </c>
      <c r="C323" s="15" t="s">
        <v>691</v>
      </c>
      <c r="D323" s="13" t="s">
        <v>692</v>
      </c>
      <c r="E323" s="13" t="s">
        <v>14</v>
      </c>
      <c r="F323" s="23">
        <v>86.8</v>
      </c>
      <c r="G323" s="9">
        <f t="shared" si="19"/>
        <v>26.04</v>
      </c>
      <c r="H323" s="24">
        <v>81.599999999999994</v>
      </c>
      <c r="I323" s="9">
        <f t="shared" si="20"/>
        <v>57.12</v>
      </c>
      <c r="J323" s="20">
        <f t="shared" si="21"/>
        <v>83.16</v>
      </c>
      <c r="K323" s="1"/>
    </row>
    <row r="324" spans="1:11">
      <c r="A324" s="9">
        <v>321</v>
      </c>
      <c r="B324" s="11" t="s">
        <v>690</v>
      </c>
      <c r="C324" s="15" t="s">
        <v>693</v>
      </c>
      <c r="D324" s="13" t="s">
        <v>694</v>
      </c>
      <c r="E324" s="13" t="s">
        <v>14</v>
      </c>
      <c r="F324" s="23">
        <v>73.599999999999994</v>
      </c>
      <c r="G324" s="9">
        <f t="shared" si="19"/>
        <v>22.08</v>
      </c>
      <c r="H324" s="9">
        <v>79.599999999999994</v>
      </c>
      <c r="I324" s="9">
        <f t="shared" si="20"/>
        <v>55.72</v>
      </c>
      <c r="J324" s="20">
        <f t="shared" si="21"/>
        <v>77.8</v>
      </c>
    </row>
    <row r="325" spans="1:11" s="2" customFormat="1">
      <c r="A325" s="9">
        <v>322</v>
      </c>
      <c r="B325" s="11" t="s">
        <v>695</v>
      </c>
      <c r="C325" s="15" t="s">
        <v>696</v>
      </c>
      <c r="D325" s="13" t="s">
        <v>697</v>
      </c>
      <c r="E325" s="13" t="s">
        <v>14</v>
      </c>
      <c r="F325" s="23">
        <v>90.8</v>
      </c>
      <c r="G325" s="9">
        <f t="shared" si="19"/>
        <v>27.24</v>
      </c>
      <c r="H325" s="24">
        <v>86.2</v>
      </c>
      <c r="I325" s="9">
        <f t="shared" si="20"/>
        <v>60.34</v>
      </c>
      <c r="J325" s="20">
        <f t="shared" si="21"/>
        <v>87.58</v>
      </c>
      <c r="K325" s="1"/>
    </row>
    <row r="326" spans="1:11">
      <c r="A326" s="9">
        <v>323</v>
      </c>
      <c r="B326" s="11" t="s">
        <v>695</v>
      </c>
      <c r="C326" s="15" t="s">
        <v>698</v>
      </c>
      <c r="D326" s="13" t="s">
        <v>699</v>
      </c>
      <c r="E326" s="13" t="s">
        <v>19</v>
      </c>
      <c r="F326" s="23">
        <v>85.6</v>
      </c>
      <c r="G326" s="9">
        <f t="shared" si="19"/>
        <v>25.68</v>
      </c>
      <c r="H326" s="24">
        <v>82.4</v>
      </c>
      <c r="I326" s="9">
        <f t="shared" si="20"/>
        <v>57.68</v>
      </c>
      <c r="J326" s="20">
        <f t="shared" si="21"/>
        <v>83.36</v>
      </c>
    </row>
    <row r="327" spans="1:11" s="2" customFormat="1">
      <c r="A327" s="9">
        <v>324</v>
      </c>
      <c r="B327" s="11" t="s">
        <v>700</v>
      </c>
      <c r="C327" s="15" t="s">
        <v>701</v>
      </c>
      <c r="D327" s="13" t="s">
        <v>702</v>
      </c>
      <c r="E327" s="13" t="s">
        <v>19</v>
      </c>
      <c r="F327" s="23">
        <v>73</v>
      </c>
      <c r="G327" s="9">
        <f t="shared" si="19"/>
        <v>21.9</v>
      </c>
      <c r="H327" s="9">
        <v>84.4</v>
      </c>
      <c r="I327" s="9">
        <f t="shared" si="20"/>
        <v>59.08</v>
      </c>
      <c r="J327" s="20">
        <f t="shared" si="21"/>
        <v>80.98</v>
      </c>
      <c r="K327" s="1"/>
    </row>
    <row r="328" spans="1:11">
      <c r="A328" s="9">
        <v>325</v>
      </c>
      <c r="B328" s="11" t="s">
        <v>700</v>
      </c>
      <c r="C328" s="15" t="s">
        <v>703</v>
      </c>
      <c r="D328" s="13" t="s">
        <v>704</v>
      </c>
      <c r="E328" s="13" t="s">
        <v>19</v>
      </c>
      <c r="F328" s="23">
        <v>63.8</v>
      </c>
      <c r="G328" s="9">
        <f t="shared" si="19"/>
        <v>19.14</v>
      </c>
      <c r="H328" s="9">
        <v>81.599999999999994</v>
      </c>
      <c r="I328" s="9">
        <f t="shared" si="20"/>
        <v>57.12</v>
      </c>
      <c r="J328" s="20">
        <f t="shared" si="21"/>
        <v>76.260000000000005</v>
      </c>
    </row>
    <row r="329" spans="1:11" s="2" customFormat="1">
      <c r="A329" s="9">
        <v>326</v>
      </c>
      <c r="B329" s="11" t="s">
        <v>705</v>
      </c>
      <c r="C329" s="15" t="s">
        <v>706</v>
      </c>
      <c r="D329" s="13" t="s">
        <v>707</v>
      </c>
      <c r="E329" s="13" t="s">
        <v>19</v>
      </c>
      <c r="F329" s="23">
        <v>85</v>
      </c>
      <c r="G329" s="9">
        <f t="shared" si="19"/>
        <v>25.5</v>
      </c>
      <c r="H329" s="13">
        <v>77.400000000000006</v>
      </c>
      <c r="I329" s="9">
        <f t="shared" si="20"/>
        <v>54.18</v>
      </c>
      <c r="J329" s="20">
        <f t="shared" si="21"/>
        <v>79.680000000000007</v>
      </c>
      <c r="K329" s="1"/>
    </row>
    <row r="330" spans="1:11">
      <c r="A330" s="9">
        <v>327</v>
      </c>
      <c r="B330" s="11" t="s">
        <v>705</v>
      </c>
      <c r="C330" s="15" t="s">
        <v>708</v>
      </c>
      <c r="D330" s="13" t="s">
        <v>709</v>
      </c>
      <c r="E330" s="13" t="s">
        <v>19</v>
      </c>
      <c r="F330" s="23">
        <v>78.099999999999994</v>
      </c>
      <c r="G330" s="9">
        <f t="shared" si="19"/>
        <v>23.43</v>
      </c>
      <c r="H330" s="13" t="s">
        <v>29</v>
      </c>
      <c r="I330" s="9">
        <v>0</v>
      </c>
      <c r="J330" s="20">
        <f t="shared" si="21"/>
        <v>23.43</v>
      </c>
    </row>
    <row r="331" spans="1:11" s="2" customFormat="1">
      <c r="A331" s="9">
        <v>328</v>
      </c>
      <c r="B331" s="11" t="s">
        <v>710</v>
      </c>
      <c r="C331" s="15" t="s">
        <v>711</v>
      </c>
      <c r="D331" s="13" t="s">
        <v>712</v>
      </c>
      <c r="E331" s="13" t="s">
        <v>14</v>
      </c>
      <c r="F331" s="23">
        <v>82.1</v>
      </c>
      <c r="G331" s="14">
        <f t="shared" si="19"/>
        <v>24.63</v>
      </c>
      <c r="H331" s="13">
        <v>84.4</v>
      </c>
      <c r="I331" s="14">
        <f t="shared" si="20"/>
        <v>59.08</v>
      </c>
      <c r="J331" s="25">
        <f t="shared" si="21"/>
        <v>83.71</v>
      </c>
      <c r="K331" s="1"/>
    </row>
    <row r="332" spans="1:11" s="2" customFormat="1">
      <c r="A332" s="9">
        <v>329</v>
      </c>
      <c r="B332" s="11" t="s">
        <v>710</v>
      </c>
      <c r="C332" s="15" t="s">
        <v>713</v>
      </c>
      <c r="D332" s="13" t="s">
        <v>714</v>
      </c>
      <c r="E332" s="13" t="s">
        <v>19</v>
      </c>
      <c r="F332" s="23">
        <v>80.900000000000006</v>
      </c>
      <c r="G332" s="14">
        <f t="shared" si="19"/>
        <v>24.27</v>
      </c>
      <c r="H332" s="13">
        <v>82.8</v>
      </c>
      <c r="I332" s="14">
        <f t="shared" si="20"/>
        <v>57.96</v>
      </c>
      <c r="J332" s="25">
        <f t="shared" si="21"/>
        <v>82.23</v>
      </c>
      <c r="K332" s="1"/>
    </row>
    <row r="333" spans="1:11">
      <c r="A333" s="9">
        <v>330</v>
      </c>
      <c r="B333" s="11" t="s">
        <v>710</v>
      </c>
      <c r="C333" s="15" t="s">
        <v>715</v>
      </c>
      <c r="D333" s="13" t="s">
        <v>716</v>
      </c>
      <c r="E333" s="13" t="s">
        <v>14</v>
      </c>
      <c r="F333" s="23">
        <v>78.8</v>
      </c>
      <c r="G333" s="14">
        <f t="shared" si="19"/>
        <v>23.64</v>
      </c>
      <c r="H333" s="13">
        <v>82.6</v>
      </c>
      <c r="I333" s="14">
        <f t="shared" si="20"/>
        <v>57.82</v>
      </c>
      <c r="J333" s="25">
        <f t="shared" si="21"/>
        <v>81.459999999999994</v>
      </c>
    </row>
    <row r="334" spans="1:11">
      <c r="A334" s="9">
        <v>331</v>
      </c>
      <c r="B334" s="11" t="s">
        <v>710</v>
      </c>
      <c r="C334" s="15" t="s">
        <v>717</v>
      </c>
      <c r="D334" s="13" t="s">
        <v>718</v>
      </c>
      <c r="E334" s="13" t="s">
        <v>14</v>
      </c>
      <c r="F334" s="23">
        <v>84.2</v>
      </c>
      <c r="G334" s="14">
        <f t="shared" si="19"/>
        <v>25.26</v>
      </c>
      <c r="H334" s="13">
        <v>79.8</v>
      </c>
      <c r="I334" s="14">
        <f t="shared" si="20"/>
        <v>55.86</v>
      </c>
      <c r="J334" s="25">
        <f t="shared" si="21"/>
        <v>81.12</v>
      </c>
    </row>
    <row r="335" spans="1:11" s="2" customFormat="1">
      <c r="A335" s="9">
        <v>332</v>
      </c>
      <c r="B335" s="11" t="s">
        <v>719</v>
      </c>
      <c r="C335" s="15" t="s">
        <v>720</v>
      </c>
      <c r="D335" s="13" t="s">
        <v>721</v>
      </c>
      <c r="E335" s="13" t="s">
        <v>19</v>
      </c>
      <c r="F335" s="23">
        <v>73.599999999999994</v>
      </c>
      <c r="G335" s="14">
        <f t="shared" si="19"/>
        <v>22.08</v>
      </c>
      <c r="H335" s="13">
        <v>84.8</v>
      </c>
      <c r="I335" s="14">
        <f t="shared" si="20"/>
        <v>59.36</v>
      </c>
      <c r="J335" s="25">
        <f t="shared" si="21"/>
        <v>81.44</v>
      </c>
      <c r="K335" s="1"/>
    </row>
    <row r="336" spans="1:11" s="2" customFormat="1">
      <c r="A336" s="9">
        <v>333</v>
      </c>
      <c r="B336" s="11" t="s">
        <v>719</v>
      </c>
      <c r="C336" s="15" t="s">
        <v>722</v>
      </c>
      <c r="D336" s="13" t="s">
        <v>723</v>
      </c>
      <c r="E336" s="13" t="s">
        <v>14</v>
      </c>
      <c r="F336" s="23">
        <v>74.099999999999994</v>
      </c>
      <c r="G336" s="14">
        <f t="shared" si="19"/>
        <v>22.23</v>
      </c>
      <c r="H336" s="13">
        <v>83.4</v>
      </c>
      <c r="I336" s="14">
        <f t="shared" si="20"/>
        <v>58.38</v>
      </c>
      <c r="J336" s="25">
        <f t="shared" si="21"/>
        <v>80.61</v>
      </c>
      <c r="K336" s="1"/>
    </row>
    <row r="337" spans="1:11">
      <c r="A337" s="9">
        <v>334</v>
      </c>
      <c r="B337" s="11" t="s">
        <v>719</v>
      </c>
      <c r="C337" s="15" t="s">
        <v>724</v>
      </c>
      <c r="D337" s="13" t="s">
        <v>725</v>
      </c>
      <c r="E337" s="13" t="s">
        <v>14</v>
      </c>
      <c r="F337" s="23">
        <v>69.8</v>
      </c>
      <c r="G337" s="14">
        <f t="shared" si="19"/>
        <v>20.94</v>
      </c>
      <c r="H337" s="13">
        <v>77.599999999999994</v>
      </c>
      <c r="I337" s="14">
        <f t="shared" si="20"/>
        <v>54.32</v>
      </c>
      <c r="J337" s="25">
        <f t="shared" si="21"/>
        <v>75.260000000000005</v>
      </c>
    </row>
    <row r="338" spans="1:11">
      <c r="A338" s="9">
        <v>335</v>
      </c>
      <c r="B338" s="11" t="s">
        <v>719</v>
      </c>
      <c r="C338" s="15" t="s">
        <v>726</v>
      </c>
      <c r="D338" s="13" t="s">
        <v>727</v>
      </c>
      <c r="E338" s="13" t="s">
        <v>19</v>
      </c>
      <c r="F338" s="23">
        <v>74.599999999999994</v>
      </c>
      <c r="G338" s="14">
        <f t="shared" si="19"/>
        <v>22.38</v>
      </c>
      <c r="H338" s="13">
        <v>71.2</v>
      </c>
      <c r="I338" s="14">
        <f t="shared" si="20"/>
        <v>49.84</v>
      </c>
      <c r="J338" s="25">
        <f t="shared" si="21"/>
        <v>72.22</v>
      </c>
    </row>
    <row r="339" spans="1:11" s="2" customFormat="1">
      <c r="A339" s="9">
        <v>336</v>
      </c>
      <c r="B339" s="11" t="s">
        <v>728</v>
      </c>
      <c r="C339" s="15" t="s">
        <v>729</v>
      </c>
      <c r="D339" s="13" t="s">
        <v>730</v>
      </c>
      <c r="E339" s="13" t="s">
        <v>19</v>
      </c>
      <c r="F339" s="23">
        <v>58.5</v>
      </c>
      <c r="G339" s="14">
        <f t="shared" si="19"/>
        <v>17.55</v>
      </c>
      <c r="H339" s="13">
        <v>82.2</v>
      </c>
      <c r="I339" s="14">
        <f t="shared" si="20"/>
        <v>57.54</v>
      </c>
      <c r="J339" s="25">
        <f t="shared" si="21"/>
        <v>75.09</v>
      </c>
      <c r="K339" s="1"/>
    </row>
    <row r="340" spans="1:11" s="2" customFormat="1">
      <c r="A340" s="9">
        <v>337</v>
      </c>
      <c r="B340" s="11" t="s">
        <v>728</v>
      </c>
      <c r="C340" s="15" t="s">
        <v>731</v>
      </c>
      <c r="D340" s="13" t="s">
        <v>732</v>
      </c>
      <c r="E340" s="13" t="s">
        <v>14</v>
      </c>
      <c r="F340" s="23">
        <v>62.6</v>
      </c>
      <c r="G340" s="14">
        <f t="shared" si="19"/>
        <v>18.78</v>
      </c>
      <c r="H340" s="13">
        <v>80.400000000000006</v>
      </c>
      <c r="I340" s="14">
        <f t="shared" si="20"/>
        <v>56.28</v>
      </c>
      <c r="J340" s="25">
        <f t="shared" si="21"/>
        <v>75.06</v>
      </c>
      <c r="K340" s="1"/>
    </row>
    <row r="341" spans="1:11">
      <c r="A341" s="9">
        <v>338</v>
      </c>
      <c r="B341" s="11" t="s">
        <v>728</v>
      </c>
      <c r="C341" s="15" t="s">
        <v>733</v>
      </c>
      <c r="D341" s="13" t="s">
        <v>734</v>
      </c>
      <c r="E341" s="13" t="s">
        <v>19</v>
      </c>
      <c r="F341" s="23">
        <v>60.8</v>
      </c>
      <c r="G341" s="14">
        <f t="shared" si="19"/>
        <v>18.239999999999998</v>
      </c>
      <c r="H341" s="13" t="s">
        <v>29</v>
      </c>
      <c r="I341" s="14">
        <v>0</v>
      </c>
      <c r="J341" s="25">
        <f t="shared" si="21"/>
        <v>18.239999999999998</v>
      </c>
    </row>
  </sheetData>
  <mergeCells count="1">
    <mergeCell ref="B1:J1"/>
  </mergeCells>
  <phoneticPr fontId="10" type="noConversion"/>
  <pageMargins left="0.74791666666666701" right="0.59027777777777801" top="0.78680555555555598" bottom="0.78680555555555598" header="0.51180555555555596" footer="0.5118055555555559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Administrator</cp:lastModifiedBy>
  <cp:lastPrinted>2016-06-21T02:02:00Z</cp:lastPrinted>
  <dcterms:created xsi:type="dcterms:W3CDTF">2016-05-23T06:44:00Z</dcterms:created>
  <dcterms:modified xsi:type="dcterms:W3CDTF">2016-06-29T00:52:24Z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