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240" windowHeight="13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'Sheet1'!$A$1:$K$147</definedName>
  </definedNames>
  <calcPr fullCalcOnLoad="1"/>
</workbook>
</file>

<file path=xl/sharedStrings.xml><?xml version="1.0" encoding="utf-8"?>
<sst xmlns="http://schemas.openxmlformats.org/spreadsheetml/2006/main" count="856" uniqueCount="320">
  <si>
    <t>是否进入体检</t>
  </si>
  <si>
    <t>王丹</t>
  </si>
  <si>
    <t>王荣艳</t>
  </si>
  <si>
    <t>0851A053</t>
  </si>
  <si>
    <t>是</t>
  </si>
  <si>
    <t>班祖芳</t>
  </si>
  <si>
    <t>0851A584</t>
  </si>
  <si>
    <t>王忠宇</t>
  </si>
  <si>
    <t>0851A590</t>
  </si>
  <si>
    <t>杨应星</t>
  </si>
  <si>
    <t>0851A841</t>
  </si>
  <si>
    <t>陈廷飞</t>
  </si>
  <si>
    <t>0851A107</t>
  </si>
  <si>
    <t>吴睿</t>
  </si>
  <si>
    <t>0851A134</t>
  </si>
  <si>
    <t>文梅</t>
  </si>
  <si>
    <t>0851A619</t>
  </si>
  <si>
    <t>施忠敏</t>
  </si>
  <si>
    <t>0851A954</t>
  </si>
  <si>
    <t>王定芬</t>
  </si>
  <si>
    <t>0851A034</t>
  </si>
  <si>
    <t>李朝敏</t>
  </si>
  <si>
    <t>0851A863</t>
  </si>
  <si>
    <t>韦福秀</t>
  </si>
  <si>
    <t>0851A020</t>
  </si>
  <si>
    <t>是</t>
  </si>
  <si>
    <t>王启兰</t>
  </si>
  <si>
    <t>0851A158</t>
  </si>
  <si>
    <t>韦天分</t>
  </si>
  <si>
    <t>0851A548</t>
  </si>
  <si>
    <t>龙艳</t>
  </si>
  <si>
    <t>0851A510</t>
  </si>
  <si>
    <t>是</t>
  </si>
  <si>
    <t>焦飞</t>
  </si>
  <si>
    <t>0851A384</t>
  </si>
  <si>
    <t>张论军</t>
  </si>
  <si>
    <t>0851A104</t>
  </si>
  <si>
    <t>吴朝波</t>
  </si>
  <si>
    <t>0851A1034</t>
  </si>
  <si>
    <t>王聪</t>
  </si>
  <si>
    <t>0851A388</t>
  </si>
  <si>
    <t>是</t>
  </si>
  <si>
    <t>李朝甜</t>
  </si>
  <si>
    <t>0851A648</t>
  </si>
  <si>
    <t>邹进</t>
  </si>
  <si>
    <t>0851A979</t>
  </si>
  <si>
    <t>彭玲玲</t>
  </si>
  <si>
    <t>0851A041</t>
  </si>
  <si>
    <t>杨桂花</t>
  </si>
  <si>
    <t>0851A702</t>
  </si>
  <si>
    <t>杨娟</t>
  </si>
  <si>
    <t>0851A984</t>
  </si>
  <si>
    <t>陈缈</t>
  </si>
  <si>
    <t>0851A611</t>
  </si>
  <si>
    <t>周传丽</t>
  </si>
  <si>
    <t>0851A734</t>
  </si>
  <si>
    <t>徐宏玉</t>
  </si>
  <si>
    <t>0851A333</t>
  </si>
  <si>
    <t>韩星</t>
  </si>
  <si>
    <t>0851A1039</t>
  </si>
  <si>
    <t>郭芳</t>
  </si>
  <si>
    <t>0851A709</t>
  </si>
  <si>
    <t>梁艳</t>
  </si>
  <si>
    <t>0851A902</t>
  </si>
  <si>
    <t>张加加</t>
  </si>
  <si>
    <t>0851A575</t>
  </si>
  <si>
    <t>陈荣英</t>
  </si>
  <si>
    <t>0851A939</t>
  </si>
  <si>
    <t>于萌</t>
  </si>
  <si>
    <t>0851A443</t>
  </si>
  <si>
    <t>吴晓春</t>
  </si>
  <si>
    <t>0851A472</t>
  </si>
  <si>
    <t>程黎黎</t>
  </si>
  <si>
    <t>0851A129</t>
  </si>
  <si>
    <t>0851A988</t>
  </si>
  <si>
    <t>李梦影</t>
  </si>
  <si>
    <t>0851A308</t>
  </si>
  <si>
    <t>郑霞</t>
  </si>
  <si>
    <t>0851A869</t>
  </si>
  <si>
    <t>彭再菊</t>
  </si>
  <si>
    <t>0851A975</t>
  </si>
  <si>
    <t>姚小密</t>
  </si>
  <si>
    <t>0851A293</t>
  </si>
  <si>
    <t>0851A100</t>
  </si>
  <si>
    <t>0851A600</t>
  </si>
  <si>
    <t>付雪</t>
  </si>
  <si>
    <t>0851A500</t>
  </si>
  <si>
    <t>韦春艳</t>
  </si>
  <si>
    <t>0851A809</t>
  </si>
  <si>
    <t>吴霞</t>
  </si>
  <si>
    <t>0851A903</t>
  </si>
  <si>
    <t>代小慧</t>
  </si>
  <si>
    <t>0851A830</t>
  </si>
  <si>
    <t>邵沙沙</t>
  </si>
  <si>
    <t>0851A108</t>
  </si>
  <si>
    <t>胡秒</t>
  </si>
  <si>
    <t>0851A092</t>
  </si>
  <si>
    <t>邹珊</t>
  </si>
  <si>
    <t>0851A582</t>
  </si>
  <si>
    <t>班贤</t>
  </si>
  <si>
    <t>0851A587</t>
  </si>
  <si>
    <t>杨俊芬</t>
  </si>
  <si>
    <t>0851A713</t>
  </si>
  <si>
    <t>龙颖</t>
  </si>
  <si>
    <t>0851A664</t>
  </si>
  <si>
    <t>杜佳丽</t>
  </si>
  <si>
    <t>0851A373</t>
  </si>
  <si>
    <t>安天琪</t>
  </si>
  <si>
    <t>0851A344</t>
  </si>
  <si>
    <t>0851A598</t>
  </si>
  <si>
    <t>欧蕾蕾</t>
  </si>
  <si>
    <t>0851A1036</t>
  </si>
  <si>
    <t>陈玉信</t>
  </si>
  <si>
    <t>0851A171</t>
  </si>
  <si>
    <t>0851A622</t>
  </si>
  <si>
    <t>郭小美</t>
  </si>
  <si>
    <t>0851A1006</t>
  </si>
  <si>
    <t>杨通美</t>
  </si>
  <si>
    <t>0851A476</t>
  </si>
  <si>
    <t>缺考</t>
  </si>
  <si>
    <t>张艳</t>
  </si>
  <si>
    <t>0851A674</t>
  </si>
  <si>
    <t>刘乾有</t>
  </si>
  <si>
    <t>0851A444</t>
  </si>
  <si>
    <t>何建梅</t>
  </si>
  <si>
    <t>0851A1019</t>
  </si>
  <si>
    <t>姚梦</t>
  </si>
  <si>
    <t>0851A029</t>
  </si>
  <si>
    <t>王丽玲</t>
  </si>
  <si>
    <t>0851A277</t>
  </si>
  <si>
    <t>李小玉</t>
  </si>
  <si>
    <t>0851A214</t>
  </si>
  <si>
    <t>姚本琼</t>
  </si>
  <si>
    <t>0851A196</t>
  </si>
  <si>
    <t>韩亚</t>
  </si>
  <si>
    <t>0851A998</t>
  </si>
  <si>
    <t>张亚</t>
  </si>
  <si>
    <t>0851A323</t>
  </si>
  <si>
    <t>李兰</t>
  </si>
  <si>
    <t>0851A375</t>
  </si>
  <si>
    <t>杨玉立</t>
  </si>
  <si>
    <t>0851A908</t>
  </si>
  <si>
    <t>罗兴菊</t>
  </si>
  <si>
    <t>0851A188</t>
  </si>
  <si>
    <t>孙瑶</t>
  </si>
  <si>
    <t>0851A703</t>
  </si>
  <si>
    <t>邓雪</t>
  </si>
  <si>
    <t>0851A195</t>
  </si>
  <si>
    <t>姚青</t>
  </si>
  <si>
    <t>0851A1020</t>
  </si>
  <si>
    <t>杨习悦</t>
  </si>
  <si>
    <t>0851A994</t>
  </si>
  <si>
    <t>陈梅枚</t>
  </si>
  <si>
    <t>0851A030</t>
  </si>
  <si>
    <t>王丽全</t>
  </si>
  <si>
    <t>0851A123</t>
  </si>
  <si>
    <t>谢江飞</t>
  </si>
  <si>
    <t>0851A942</t>
  </si>
  <si>
    <t>谢亚菊</t>
  </si>
  <si>
    <t>0851A705</t>
  </si>
  <si>
    <t>龚林青</t>
  </si>
  <si>
    <t>0851A699</t>
  </si>
  <si>
    <t>谌甜</t>
  </si>
  <si>
    <t>0851A383</t>
  </si>
  <si>
    <t>王春艳</t>
  </si>
  <si>
    <t>0851A926</t>
  </si>
  <si>
    <t>余露萍</t>
  </si>
  <si>
    <t>0851A314</t>
  </si>
  <si>
    <t>张胜兰</t>
  </si>
  <si>
    <t>0851A282</t>
  </si>
  <si>
    <t>周倩</t>
  </si>
  <si>
    <t>杨敏</t>
  </si>
  <si>
    <t>序号</t>
  </si>
  <si>
    <t>姓名</t>
  </si>
  <si>
    <t>准考证号</t>
  </si>
  <si>
    <t>第一志愿报考县</t>
  </si>
  <si>
    <t>第一志愿报考学段</t>
  </si>
  <si>
    <t>第一志愿报考学科</t>
  </si>
  <si>
    <t>第二阶段笔试成绩</t>
  </si>
  <si>
    <t>面试顺序</t>
  </si>
  <si>
    <t>第二阶段面试成绩</t>
  </si>
  <si>
    <t>第二阶段考试总成绩</t>
  </si>
  <si>
    <t>梅蓉</t>
  </si>
  <si>
    <t>0851A1167</t>
  </si>
  <si>
    <t>关岭县</t>
  </si>
  <si>
    <t>小学</t>
  </si>
  <si>
    <t>数学</t>
  </si>
  <si>
    <t>是</t>
  </si>
  <si>
    <t>是</t>
  </si>
  <si>
    <t>冯伟</t>
  </si>
  <si>
    <t>0851A1179</t>
  </si>
  <si>
    <t>彭春婷</t>
  </si>
  <si>
    <t>0851A1156</t>
  </si>
  <si>
    <t>王仕江</t>
  </si>
  <si>
    <t>0851A1169</t>
  </si>
  <si>
    <t>黄楠</t>
  </si>
  <si>
    <t>0851A1074</t>
  </si>
  <si>
    <t>韦成飞</t>
  </si>
  <si>
    <t>0851A1045</t>
  </si>
  <si>
    <t>高先明</t>
  </si>
  <si>
    <t>0851A1153</t>
  </si>
  <si>
    <t>倪园园</t>
  </si>
  <si>
    <t>0851A1112</t>
  </si>
  <si>
    <t>胡美荣</t>
  </si>
  <si>
    <t>0851A1077</t>
  </si>
  <si>
    <t>蔡兴泽</t>
  </si>
  <si>
    <t>0851A1191</t>
  </si>
  <si>
    <t>田海卫</t>
  </si>
  <si>
    <t>0851A1170</t>
  </si>
  <si>
    <t>杨永碧</t>
  </si>
  <si>
    <t>0851A1140</t>
  </si>
  <si>
    <t>钟丹</t>
  </si>
  <si>
    <t>0851A1219</t>
  </si>
  <si>
    <t>马国辉</t>
  </si>
  <si>
    <t>0851A1084</t>
  </si>
  <si>
    <t>刘永丽</t>
  </si>
  <si>
    <t>0851A1064</t>
  </si>
  <si>
    <t>潘庆洋</t>
  </si>
  <si>
    <t>0851A1065</t>
  </si>
  <si>
    <t>王嫚嫚</t>
  </si>
  <si>
    <t>0851A1199</t>
  </si>
  <si>
    <t>刘祥凤</t>
  </si>
  <si>
    <t>0851A1066</t>
  </si>
  <si>
    <t>封纺</t>
  </si>
  <si>
    <t>0851A1049</t>
  </si>
  <si>
    <t>韩优</t>
  </si>
  <si>
    <t>0851A1115</t>
  </si>
  <si>
    <t>缺考</t>
  </si>
  <si>
    <t>胡慧</t>
  </si>
  <si>
    <t>0851A1132</t>
  </si>
  <si>
    <t>赵熙</t>
  </si>
  <si>
    <t>0851A1204</t>
  </si>
  <si>
    <t>伍梦</t>
  </si>
  <si>
    <t>0851A1048</t>
  </si>
  <si>
    <t>李秀</t>
  </si>
  <si>
    <t>0851A1059</t>
  </si>
  <si>
    <t>普定县</t>
  </si>
  <si>
    <t>紫云县</t>
  </si>
  <si>
    <t>宋丹可</t>
  </si>
  <si>
    <t>0851A1145</t>
  </si>
  <si>
    <t>潘兰芝</t>
  </si>
  <si>
    <t>0851A1053</t>
  </si>
  <si>
    <t>马瑶</t>
  </si>
  <si>
    <t>0851A1089</t>
  </si>
  <si>
    <t>王松</t>
  </si>
  <si>
    <t>0851A1177</t>
  </si>
  <si>
    <t>周小兵</t>
  </si>
  <si>
    <t>0851A1118</t>
  </si>
  <si>
    <t>班忠慧</t>
  </si>
  <si>
    <t>0851A1067</t>
  </si>
  <si>
    <t>杨雷</t>
  </si>
  <si>
    <t>0851A1168</t>
  </si>
  <si>
    <t>宋昌慧</t>
  </si>
  <si>
    <t>0851A080</t>
  </si>
  <si>
    <t>学前教育</t>
  </si>
  <si>
    <t>幼儿园</t>
  </si>
  <si>
    <t>是</t>
  </si>
  <si>
    <t>罗露露</t>
  </si>
  <si>
    <t>0851A861</t>
  </si>
  <si>
    <t>韦妮</t>
  </si>
  <si>
    <t>0851A1011</t>
  </si>
  <si>
    <t>刘小玉</t>
  </si>
  <si>
    <t>0851A571</t>
  </si>
  <si>
    <t>陈丹</t>
  </si>
  <si>
    <t>0851A301</t>
  </si>
  <si>
    <t>何彩云</t>
  </si>
  <si>
    <t>0851A111</t>
  </si>
  <si>
    <t>代莎莎</t>
  </si>
  <si>
    <t>0851A246</t>
  </si>
  <si>
    <t>邓芳</t>
  </si>
  <si>
    <t>0851A537</t>
  </si>
  <si>
    <t>朱盘芹</t>
  </si>
  <si>
    <t>0851A968</t>
  </si>
  <si>
    <t>陈琨</t>
  </si>
  <si>
    <t>0851A662</t>
  </si>
  <si>
    <t>吴美佳</t>
  </si>
  <si>
    <t>0851A886</t>
  </si>
  <si>
    <t>陈英</t>
  </si>
  <si>
    <t>0851A244</t>
  </si>
  <si>
    <t>杨晓许</t>
  </si>
  <si>
    <t>0851A865</t>
  </si>
  <si>
    <t>张瑾</t>
  </si>
  <si>
    <t>0851A692</t>
  </si>
  <si>
    <t>范倩</t>
  </si>
  <si>
    <t>0851A422</t>
  </si>
  <si>
    <t>谢忱</t>
  </si>
  <si>
    <t>0851A894</t>
  </si>
  <si>
    <t>周天琦</t>
  </si>
  <si>
    <t>0851A572</t>
  </si>
  <si>
    <t>毛丽晶</t>
  </si>
  <si>
    <t>0851A753</t>
  </si>
  <si>
    <t>杨春芳</t>
  </si>
  <si>
    <t>0851A378</t>
  </si>
  <si>
    <t>陶蓉</t>
  </si>
  <si>
    <t>0851A914</t>
  </si>
  <si>
    <t>罗娜娜</t>
  </si>
  <si>
    <t>0851A802</t>
  </si>
  <si>
    <t>张倩</t>
  </si>
  <si>
    <t>0851A617</t>
  </si>
  <si>
    <t>雷进芳</t>
  </si>
  <si>
    <t>0851A558</t>
  </si>
  <si>
    <t>尹惠</t>
  </si>
  <si>
    <t>0851A398</t>
  </si>
  <si>
    <t>周传慧</t>
  </si>
  <si>
    <t>0851A823</t>
  </si>
  <si>
    <t>寇露</t>
  </si>
  <si>
    <t>0851A464</t>
  </si>
  <si>
    <t>陈蕾</t>
  </si>
  <si>
    <t>0851A223</t>
  </si>
  <si>
    <t>伍丽</t>
  </si>
  <si>
    <t>0851A291</t>
  </si>
  <si>
    <t>赵才熹</t>
  </si>
  <si>
    <t>0851A138</t>
  </si>
  <si>
    <t>腾菊</t>
  </si>
  <si>
    <t>0851A864</t>
  </si>
  <si>
    <t>缺考</t>
  </si>
  <si>
    <t>丁武珍</t>
  </si>
  <si>
    <t>0851A477</t>
  </si>
  <si>
    <t>陈芳</t>
  </si>
  <si>
    <t>王丽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</si>
</sst>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  <numFmt numFmtId="178" formatCode="0.00_ "/>
  </numFmts>
  <fonts count="10">
    <font>
      <sz val="12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" xfId="16" applyNumberFormat="1" applyFont="1" applyFill="1" applyBorder="1" applyAlignment="1">
      <alignment horizontal="center" vertical="center" wrapText="1"/>
      <protection/>
    </xf>
    <xf numFmtId="0" fontId="1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1" xfId="22" applyNumberFormat="1" applyFont="1" applyBorder="1" applyAlignment="1">
      <alignment horizontal="center" vertical="center"/>
      <protection/>
    </xf>
    <xf numFmtId="0" fontId="5" fillId="0" borderId="1" xfId="23" applyFont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shrinkToFit="1"/>
      <protection/>
    </xf>
    <xf numFmtId="0" fontId="5" fillId="0" borderId="1" xfId="17" applyFont="1" applyBorder="1" applyAlignment="1">
      <alignment horizontal="center" vertical="center"/>
      <protection/>
    </xf>
    <xf numFmtId="0" fontId="5" fillId="0" borderId="1" xfId="16" applyNumberFormat="1" applyFont="1" applyFill="1" applyBorder="1" applyAlignment="1">
      <alignment horizontal="center" vertical="center"/>
      <protection/>
    </xf>
    <xf numFmtId="0" fontId="5" fillId="0" borderId="1" xfId="16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25" applyFont="1" applyBorder="1" applyAlignment="1">
      <alignment horizontal="center" vertical="center" wrapText="1"/>
      <protection/>
    </xf>
    <xf numFmtId="0" fontId="9" fillId="0" borderId="1" xfId="19" applyFont="1" applyFill="1" applyBorder="1" applyAlignment="1">
      <alignment horizontal="center" vertical="center" shrinkToFit="1"/>
      <protection/>
    </xf>
    <xf numFmtId="0" fontId="5" fillId="0" borderId="1" xfId="17" applyNumberFormat="1" applyFont="1" applyFill="1" applyBorder="1" applyAlignment="1">
      <alignment horizontal="center" vertical="center"/>
      <protection/>
    </xf>
    <xf numFmtId="0" fontId="5" fillId="0" borderId="1" xfId="19" applyFont="1" applyFill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8" fillId="0" borderId="1" xfId="24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6">
    <cellStyle name="Normal" xfId="0"/>
    <cellStyle name="Percent" xfId="15"/>
    <cellStyle name="常规 10" xfId="16"/>
    <cellStyle name="常规 11" xfId="17"/>
    <cellStyle name="常规 2" xfId="18"/>
    <cellStyle name="常规 2 7" xfId="19"/>
    <cellStyle name="常规 3" xfId="20"/>
    <cellStyle name="常规 3 2" xfId="21"/>
    <cellStyle name="常规 3 4" xfId="22"/>
    <cellStyle name="常规 4" xfId="23"/>
    <cellStyle name="常规 5" xfId="24"/>
    <cellStyle name="常规 6" xfId="25"/>
    <cellStyle name="Currency" xfId="26"/>
    <cellStyle name="Currency [0]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>
      <selection activeCell="O18" sqref="O18"/>
    </sheetView>
  </sheetViews>
  <sheetFormatPr defaultColWidth="9.00390625" defaultRowHeight="14.25"/>
  <cols>
    <col min="1" max="1" width="5.75390625" style="17" customWidth="1"/>
    <col min="2" max="6" width="9.00390625" style="17" customWidth="1"/>
    <col min="7" max="7" width="8.125" style="17" customWidth="1"/>
    <col min="8" max="8" width="9.00390625" style="17" customWidth="1"/>
    <col min="9" max="9" width="9.625" style="17" customWidth="1"/>
    <col min="10" max="10" width="11.625" style="17" customWidth="1"/>
    <col min="11" max="16384" width="9.00390625" style="17" customWidth="1"/>
  </cols>
  <sheetData>
    <row r="1" spans="1:11" s="3" customFormat="1" ht="31.5" customHeight="1">
      <c r="A1" s="1" t="s">
        <v>172</v>
      </c>
      <c r="B1" s="1" t="s">
        <v>173</v>
      </c>
      <c r="C1" s="1" t="s">
        <v>174</v>
      </c>
      <c r="D1" s="1" t="s">
        <v>175</v>
      </c>
      <c r="E1" s="1" t="s">
        <v>176</v>
      </c>
      <c r="F1" s="1" t="s">
        <v>177</v>
      </c>
      <c r="G1" s="1" t="s">
        <v>178</v>
      </c>
      <c r="H1" s="1" t="s">
        <v>179</v>
      </c>
      <c r="I1" s="2" t="s">
        <v>180</v>
      </c>
      <c r="J1" s="2" t="s">
        <v>181</v>
      </c>
      <c r="K1" s="2" t="s">
        <v>0</v>
      </c>
    </row>
    <row r="2" spans="1:11" s="3" customFormat="1" ht="15" customHeight="1">
      <c r="A2" s="4">
        <v>1</v>
      </c>
      <c r="B2" s="5" t="s">
        <v>182</v>
      </c>
      <c r="C2" s="6" t="s">
        <v>183</v>
      </c>
      <c r="D2" s="5" t="s">
        <v>184</v>
      </c>
      <c r="E2" s="5" t="s">
        <v>185</v>
      </c>
      <c r="F2" s="5" t="s">
        <v>186</v>
      </c>
      <c r="G2" s="8">
        <v>67</v>
      </c>
      <c r="H2" s="9">
        <v>9</v>
      </c>
      <c r="I2" s="10">
        <v>79.82</v>
      </c>
      <c r="J2" s="11">
        <f>(G2*0.8)+(I2*0.2)</f>
        <v>69.564</v>
      </c>
      <c r="K2" s="12" t="s">
        <v>188</v>
      </c>
    </row>
    <row r="3" spans="1:11" s="3" customFormat="1" ht="12.75" customHeight="1">
      <c r="A3" s="4">
        <v>2</v>
      </c>
      <c r="B3" s="5" t="s">
        <v>189</v>
      </c>
      <c r="C3" s="6" t="s">
        <v>190</v>
      </c>
      <c r="D3" s="5" t="s">
        <v>184</v>
      </c>
      <c r="E3" s="5" t="s">
        <v>185</v>
      </c>
      <c r="F3" s="5" t="s">
        <v>186</v>
      </c>
      <c r="G3" s="8">
        <v>64</v>
      </c>
      <c r="H3" s="9">
        <v>1</v>
      </c>
      <c r="I3" s="10">
        <v>85.3</v>
      </c>
      <c r="J3" s="11">
        <f>(G3*0.8)+(I3*0.2)</f>
        <v>68.26</v>
      </c>
      <c r="K3" s="12" t="s">
        <v>188</v>
      </c>
    </row>
    <row r="4" spans="1:11" s="3" customFormat="1" ht="12.75" customHeight="1">
      <c r="A4" s="13">
        <v>3</v>
      </c>
      <c r="B4" s="5" t="s">
        <v>191</v>
      </c>
      <c r="C4" s="6" t="s">
        <v>192</v>
      </c>
      <c r="D4" s="5" t="s">
        <v>184</v>
      </c>
      <c r="E4" s="5" t="s">
        <v>185</v>
      </c>
      <c r="F4" s="5" t="s">
        <v>186</v>
      </c>
      <c r="G4" s="8">
        <v>65</v>
      </c>
      <c r="H4" s="9">
        <v>3</v>
      </c>
      <c r="I4" s="10">
        <v>78.72</v>
      </c>
      <c r="J4" s="11">
        <f>(G4*0.8)+(I4*0.2)</f>
        <v>67.744</v>
      </c>
      <c r="K4" s="12" t="s">
        <v>187</v>
      </c>
    </row>
    <row r="5" spans="1:11" s="3" customFormat="1" ht="12.75" customHeight="1">
      <c r="A5" s="4">
        <v>4</v>
      </c>
      <c r="B5" s="5" t="s">
        <v>193</v>
      </c>
      <c r="C5" s="6" t="s">
        <v>194</v>
      </c>
      <c r="D5" s="5" t="s">
        <v>184</v>
      </c>
      <c r="E5" s="5" t="s">
        <v>185</v>
      </c>
      <c r="F5" s="5" t="s">
        <v>186</v>
      </c>
      <c r="G5" s="8">
        <v>63</v>
      </c>
      <c r="H5" s="9">
        <v>5</v>
      </c>
      <c r="I5" s="10">
        <v>71.76</v>
      </c>
      <c r="J5" s="11">
        <f>(G5*0.8)+(I5*0.2)</f>
        <v>64.75200000000001</v>
      </c>
      <c r="K5" s="12" t="s">
        <v>187</v>
      </c>
    </row>
    <row r="6" spans="1:11" s="3" customFormat="1" ht="12.75" customHeight="1">
      <c r="A6" s="4">
        <v>5</v>
      </c>
      <c r="B6" s="5" t="s">
        <v>195</v>
      </c>
      <c r="C6" s="6" t="s">
        <v>196</v>
      </c>
      <c r="D6" s="5" t="s">
        <v>184</v>
      </c>
      <c r="E6" s="5" t="s">
        <v>185</v>
      </c>
      <c r="F6" s="5" t="s">
        <v>186</v>
      </c>
      <c r="G6" s="8">
        <v>58</v>
      </c>
      <c r="H6" s="9">
        <v>4</v>
      </c>
      <c r="I6" s="10">
        <v>85.26</v>
      </c>
      <c r="J6" s="11">
        <f>(G6*0.8)+(I6*0.2)</f>
        <v>63.45200000000001</v>
      </c>
      <c r="K6" s="12" t="s">
        <v>187</v>
      </c>
    </row>
    <row r="7" spans="1:11" s="3" customFormat="1" ht="12.75" customHeight="1">
      <c r="A7" s="4">
        <v>6</v>
      </c>
      <c r="B7" s="5" t="s">
        <v>197</v>
      </c>
      <c r="C7" s="6" t="s">
        <v>198</v>
      </c>
      <c r="D7" s="5" t="s">
        <v>184</v>
      </c>
      <c r="E7" s="5" t="s">
        <v>185</v>
      </c>
      <c r="F7" s="5" t="s">
        <v>186</v>
      </c>
      <c r="G7" s="8">
        <v>60</v>
      </c>
      <c r="H7" s="9">
        <v>19</v>
      </c>
      <c r="I7" s="10">
        <v>71.84</v>
      </c>
      <c r="J7" s="11">
        <f>(G7*0.8)+(I7*0.2)</f>
        <v>62.368</v>
      </c>
      <c r="K7" s="12" t="s">
        <v>187</v>
      </c>
    </row>
    <row r="8" spans="1:11" s="3" customFormat="1" ht="12.75" customHeight="1">
      <c r="A8" s="13">
        <v>7</v>
      </c>
      <c r="B8" s="5" t="s">
        <v>199</v>
      </c>
      <c r="C8" s="6" t="s">
        <v>200</v>
      </c>
      <c r="D8" s="5" t="s">
        <v>184</v>
      </c>
      <c r="E8" s="5" t="s">
        <v>185</v>
      </c>
      <c r="F8" s="5" t="s">
        <v>186</v>
      </c>
      <c r="G8" s="8">
        <v>56</v>
      </c>
      <c r="H8" s="9">
        <v>25</v>
      </c>
      <c r="I8" s="10">
        <v>82.04</v>
      </c>
      <c r="J8" s="11">
        <f>(G8*0.8)+(I8*0.2)</f>
        <v>61.208000000000006</v>
      </c>
      <c r="K8" s="12" t="s">
        <v>187</v>
      </c>
    </row>
    <row r="9" spans="1:11" s="3" customFormat="1" ht="12.75" customHeight="1">
      <c r="A9" s="4">
        <v>8</v>
      </c>
      <c r="B9" s="5" t="s">
        <v>201</v>
      </c>
      <c r="C9" s="6" t="s">
        <v>202</v>
      </c>
      <c r="D9" s="5" t="s">
        <v>184</v>
      </c>
      <c r="E9" s="5" t="s">
        <v>185</v>
      </c>
      <c r="F9" s="5" t="s">
        <v>186</v>
      </c>
      <c r="G9" s="8">
        <v>56</v>
      </c>
      <c r="H9" s="9">
        <v>7</v>
      </c>
      <c r="I9" s="10">
        <v>81.26</v>
      </c>
      <c r="J9" s="11">
        <f>(G9*0.8)+(I9*0.2)</f>
        <v>61.05200000000001</v>
      </c>
      <c r="K9" s="12" t="s">
        <v>187</v>
      </c>
    </row>
    <row r="10" spans="1:11" s="3" customFormat="1" ht="12.75" customHeight="1">
      <c r="A10" s="4">
        <v>9</v>
      </c>
      <c r="B10" s="5" t="s">
        <v>203</v>
      </c>
      <c r="C10" s="6" t="s">
        <v>204</v>
      </c>
      <c r="D10" s="5" t="s">
        <v>184</v>
      </c>
      <c r="E10" s="5" t="s">
        <v>185</v>
      </c>
      <c r="F10" s="5" t="s">
        <v>186</v>
      </c>
      <c r="G10" s="8">
        <v>56</v>
      </c>
      <c r="H10" s="9">
        <v>18</v>
      </c>
      <c r="I10" s="10">
        <v>74.26</v>
      </c>
      <c r="J10" s="11">
        <f>(G10*0.8)+(I10*0.2)</f>
        <v>59.65200000000001</v>
      </c>
      <c r="K10" s="12" t="s">
        <v>187</v>
      </c>
    </row>
    <row r="11" spans="1:11" s="3" customFormat="1" ht="12.75" customHeight="1">
      <c r="A11" s="4">
        <v>10</v>
      </c>
      <c r="B11" s="5" t="s">
        <v>205</v>
      </c>
      <c r="C11" s="6" t="s">
        <v>206</v>
      </c>
      <c r="D11" s="5" t="s">
        <v>184</v>
      </c>
      <c r="E11" s="5" t="s">
        <v>185</v>
      </c>
      <c r="F11" s="5" t="s">
        <v>186</v>
      </c>
      <c r="G11" s="8">
        <v>55</v>
      </c>
      <c r="H11" s="9">
        <v>24</v>
      </c>
      <c r="I11" s="10">
        <v>77.24</v>
      </c>
      <c r="J11" s="11">
        <f>(G11*0.8)+(I11*0.2)</f>
        <v>59.448</v>
      </c>
      <c r="K11" s="12" t="s">
        <v>187</v>
      </c>
    </row>
    <row r="12" spans="1:11" s="3" customFormat="1" ht="12.75" customHeight="1">
      <c r="A12" s="13">
        <v>11</v>
      </c>
      <c r="B12" s="5" t="s">
        <v>207</v>
      </c>
      <c r="C12" s="6" t="s">
        <v>208</v>
      </c>
      <c r="D12" s="5" t="s">
        <v>184</v>
      </c>
      <c r="E12" s="5" t="s">
        <v>185</v>
      </c>
      <c r="F12" s="5" t="s">
        <v>186</v>
      </c>
      <c r="G12" s="8">
        <v>54</v>
      </c>
      <c r="H12" s="9">
        <v>17</v>
      </c>
      <c r="I12" s="10">
        <v>70.94</v>
      </c>
      <c r="J12" s="11">
        <f>(G12*0.8)+(I12*0.2)</f>
        <v>57.388000000000005</v>
      </c>
      <c r="K12" s="12" t="s">
        <v>187</v>
      </c>
    </row>
    <row r="13" spans="1:11" s="3" customFormat="1" ht="12.75" customHeight="1">
      <c r="A13" s="4">
        <v>12</v>
      </c>
      <c r="B13" s="5" t="s">
        <v>209</v>
      </c>
      <c r="C13" s="6" t="s">
        <v>210</v>
      </c>
      <c r="D13" s="5" t="s">
        <v>184</v>
      </c>
      <c r="E13" s="5" t="s">
        <v>185</v>
      </c>
      <c r="F13" s="5" t="s">
        <v>186</v>
      </c>
      <c r="G13" s="8">
        <v>53</v>
      </c>
      <c r="H13" s="9">
        <v>10</v>
      </c>
      <c r="I13" s="10">
        <v>74.22</v>
      </c>
      <c r="J13" s="11">
        <f>(G13*0.8)+(I13*0.2)</f>
        <v>57.24400000000001</v>
      </c>
      <c r="K13" s="12" t="s">
        <v>187</v>
      </c>
    </row>
    <row r="14" spans="1:11" s="3" customFormat="1" ht="12.75" customHeight="1">
      <c r="A14" s="4">
        <v>13</v>
      </c>
      <c r="B14" s="13" t="s">
        <v>211</v>
      </c>
      <c r="C14" s="6" t="s">
        <v>212</v>
      </c>
      <c r="D14" s="5" t="s">
        <v>184</v>
      </c>
      <c r="E14" s="13" t="s">
        <v>185</v>
      </c>
      <c r="F14" s="13" t="s">
        <v>186</v>
      </c>
      <c r="G14" s="8">
        <v>50</v>
      </c>
      <c r="H14" s="9">
        <v>15</v>
      </c>
      <c r="I14" s="10">
        <v>83.08</v>
      </c>
      <c r="J14" s="11">
        <f>(G14*0.8)+(I14*0.2)</f>
        <v>56.616</v>
      </c>
      <c r="K14" s="12" t="s">
        <v>187</v>
      </c>
    </row>
    <row r="15" spans="1:11" s="3" customFormat="1" ht="12.75" customHeight="1">
      <c r="A15" s="4">
        <v>14</v>
      </c>
      <c r="B15" s="5" t="s">
        <v>213</v>
      </c>
      <c r="C15" s="6" t="s">
        <v>214</v>
      </c>
      <c r="D15" s="5" t="s">
        <v>184</v>
      </c>
      <c r="E15" s="5" t="s">
        <v>185</v>
      </c>
      <c r="F15" s="5" t="s">
        <v>186</v>
      </c>
      <c r="G15" s="8">
        <v>52</v>
      </c>
      <c r="H15" s="9">
        <v>6</v>
      </c>
      <c r="I15" s="10">
        <v>72.56</v>
      </c>
      <c r="J15" s="11">
        <f>(G15*0.8)+(I15*0.2)</f>
        <v>56.112</v>
      </c>
      <c r="K15" s="12" t="s">
        <v>187</v>
      </c>
    </row>
    <row r="16" spans="1:11" s="3" customFormat="1" ht="12.75" customHeight="1">
      <c r="A16" s="13">
        <v>15</v>
      </c>
      <c r="B16" s="5" t="s">
        <v>215</v>
      </c>
      <c r="C16" s="6" t="s">
        <v>216</v>
      </c>
      <c r="D16" s="5" t="s">
        <v>184</v>
      </c>
      <c r="E16" s="5" t="s">
        <v>185</v>
      </c>
      <c r="F16" s="5" t="s">
        <v>186</v>
      </c>
      <c r="G16" s="8">
        <v>48</v>
      </c>
      <c r="H16" s="9">
        <v>12</v>
      </c>
      <c r="I16" s="10">
        <v>79.52</v>
      </c>
      <c r="J16" s="11">
        <f>(G16*0.8)+(I16*0.2)</f>
        <v>54.304</v>
      </c>
      <c r="K16" s="12" t="s">
        <v>187</v>
      </c>
    </row>
    <row r="17" spans="1:11" s="3" customFormat="1" ht="12.75" customHeight="1">
      <c r="A17" s="4">
        <v>16</v>
      </c>
      <c r="B17" s="5" t="s">
        <v>217</v>
      </c>
      <c r="C17" s="6" t="s">
        <v>218</v>
      </c>
      <c r="D17" s="5" t="s">
        <v>184</v>
      </c>
      <c r="E17" s="5" t="s">
        <v>185</v>
      </c>
      <c r="F17" s="5" t="s">
        <v>186</v>
      </c>
      <c r="G17" s="8">
        <v>50</v>
      </c>
      <c r="H17" s="9">
        <v>2</v>
      </c>
      <c r="I17" s="10">
        <v>66.68</v>
      </c>
      <c r="J17" s="11">
        <f>(G17*0.8)+(I17*0.2)</f>
        <v>53.336</v>
      </c>
      <c r="K17" s="12" t="s">
        <v>187</v>
      </c>
    </row>
    <row r="18" spans="1:11" s="3" customFormat="1" ht="12.75" customHeight="1">
      <c r="A18" s="4">
        <v>17</v>
      </c>
      <c r="B18" s="5" t="s">
        <v>219</v>
      </c>
      <c r="C18" s="6" t="s">
        <v>220</v>
      </c>
      <c r="D18" s="5" t="s">
        <v>184</v>
      </c>
      <c r="E18" s="5" t="s">
        <v>185</v>
      </c>
      <c r="F18" s="5" t="s">
        <v>186</v>
      </c>
      <c r="G18" s="8">
        <v>46</v>
      </c>
      <c r="H18" s="9">
        <v>21</v>
      </c>
      <c r="I18" s="10">
        <v>75.14</v>
      </c>
      <c r="J18" s="11">
        <f>(G18*0.8)+(I18*0.2)</f>
        <v>51.828</v>
      </c>
      <c r="K18" s="12" t="s">
        <v>187</v>
      </c>
    </row>
    <row r="19" spans="1:11" s="3" customFormat="1" ht="12.75" customHeight="1">
      <c r="A19" s="4">
        <v>18</v>
      </c>
      <c r="B19" s="5" t="s">
        <v>221</v>
      </c>
      <c r="C19" s="6" t="s">
        <v>222</v>
      </c>
      <c r="D19" s="5" t="s">
        <v>184</v>
      </c>
      <c r="E19" s="5" t="s">
        <v>185</v>
      </c>
      <c r="F19" s="5" t="s">
        <v>186</v>
      </c>
      <c r="G19" s="8">
        <v>45</v>
      </c>
      <c r="H19" s="9">
        <v>8</v>
      </c>
      <c r="I19" s="10">
        <v>77.62</v>
      </c>
      <c r="J19" s="11">
        <f>(G19*0.8)+(I19*0.2)</f>
        <v>51.524</v>
      </c>
      <c r="K19" s="10"/>
    </row>
    <row r="20" spans="1:11" s="3" customFormat="1" ht="12.75" customHeight="1">
      <c r="A20" s="13">
        <v>19</v>
      </c>
      <c r="B20" s="5" t="s">
        <v>223</v>
      </c>
      <c r="C20" s="6" t="s">
        <v>224</v>
      </c>
      <c r="D20" s="5" t="s">
        <v>184</v>
      </c>
      <c r="E20" s="5" t="s">
        <v>185</v>
      </c>
      <c r="F20" s="5" t="s">
        <v>186</v>
      </c>
      <c r="G20" s="8">
        <v>45</v>
      </c>
      <c r="H20" s="9">
        <v>13</v>
      </c>
      <c r="I20" s="10">
        <v>74.7</v>
      </c>
      <c r="J20" s="11">
        <f>(G20*0.8)+(I20*0.2)</f>
        <v>50.94</v>
      </c>
      <c r="K20" s="10"/>
    </row>
    <row r="21" spans="1:11" s="3" customFormat="1" ht="12.75" customHeight="1">
      <c r="A21" s="4">
        <v>20</v>
      </c>
      <c r="B21" s="5" t="s">
        <v>225</v>
      </c>
      <c r="C21" s="6" t="s">
        <v>226</v>
      </c>
      <c r="D21" s="5" t="s">
        <v>184</v>
      </c>
      <c r="E21" s="5" t="s">
        <v>185</v>
      </c>
      <c r="F21" s="5" t="s">
        <v>186</v>
      </c>
      <c r="G21" s="8">
        <v>54</v>
      </c>
      <c r="H21" s="9"/>
      <c r="I21" s="12" t="s">
        <v>227</v>
      </c>
      <c r="J21" s="10"/>
      <c r="K21" s="10"/>
    </row>
    <row r="22" spans="1:11" s="3" customFormat="1" ht="12.75" customHeight="1">
      <c r="A22" s="4">
        <v>21</v>
      </c>
      <c r="B22" s="5" t="s">
        <v>228</v>
      </c>
      <c r="C22" s="6" t="s">
        <v>229</v>
      </c>
      <c r="D22" s="5" t="s">
        <v>184</v>
      </c>
      <c r="E22" s="5" t="s">
        <v>185</v>
      </c>
      <c r="F22" s="5" t="s">
        <v>186</v>
      </c>
      <c r="G22" s="8">
        <v>53</v>
      </c>
      <c r="H22" s="9"/>
      <c r="I22" s="12" t="s">
        <v>227</v>
      </c>
      <c r="J22" s="10"/>
      <c r="K22" s="10"/>
    </row>
    <row r="23" spans="1:11" s="3" customFormat="1" ht="12.75" customHeight="1">
      <c r="A23" s="4">
        <v>22</v>
      </c>
      <c r="B23" s="5" t="s">
        <v>230</v>
      </c>
      <c r="C23" s="6" t="s">
        <v>231</v>
      </c>
      <c r="D23" s="5" t="s">
        <v>184</v>
      </c>
      <c r="E23" s="5" t="s">
        <v>185</v>
      </c>
      <c r="F23" s="5" t="s">
        <v>186</v>
      </c>
      <c r="G23" s="8">
        <v>50</v>
      </c>
      <c r="H23" s="9"/>
      <c r="I23" s="12" t="s">
        <v>227</v>
      </c>
      <c r="J23" s="10"/>
      <c r="K23" s="10"/>
    </row>
    <row r="24" spans="1:11" s="3" customFormat="1" ht="12.75" customHeight="1">
      <c r="A24" s="13">
        <v>23</v>
      </c>
      <c r="B24" s="5" t="s">
        <v>232</v>
      </c>
      <c r="C24" s="6" t="s">
        <v>233</v>
      </c>
      <c r="D24" s="5" t="s">
        <v>184</v>
      </c>
      <c r="E24" s="5" t="s">
        <v>185</v>
      </c>
      <c r="F24" s="5" t="s">
        <v>186</v>
      </c>
      <c r="G24" s="8">
        <v>47</v>
      </c>
      <c r="H24" s="9"/>
      <c r="I24" s="12" t="s">
        <v>227</v>
      </c>
      <c r="J24" s="10"/>
      <c r="K24" s="10"/>
    </row>
    <row r="25" spans="1:11" s="3" customFormat="1" ht="12.75" customHeight="1">
      <c r="A25" s="4">
        <v>32</v>
      </c>
      <c r="B25" s="18" t="s">
        <v>252</v>
      </c>
      <c r="C25" s="6" t="s">
        <v>253</v>
      </c>
      <c r="D25" s="18" t="s">
        <v>184</v>
      </c>
      <c r="E25" s="18" t="s">
        <v>255</v>
      </c>
      <c r="F25" s="18" t="s">
        <v>254</v>
      </c>
      <c r="G25" s="8">
        <v>76</v>
      </c>
      <c r="H25" s="10">
        <v>36</v>
      </c>
      <c r="I25" s="10">
        <v>74.28</v>
      </c>
      <c r="J25" s="11">
        <f>(G25*0.8)+(I25*0.2)</f>
        <v>75.656</v>
      </c>
      <c r="K25" s="20" t="s">
        <v>256</v>
      </c>
    </row>
    <row r="26" spans="1:11" s="3" customFormat="1" ht="12.75" customHeight="1">
      <c r="A26" s="4">
        <v>33</v>
      </c>
      <c r="B26" s="18" t="s">
        <v>257</v>
      </c>
      <c r="C26" s="6" t="s">
        <v>258</v>
      </c>
      <c r="D26" s="18" t="s">
        <v>184</v>
      </c>
      <c r="E26" s="18" t="s">
        <v>255</v>
      </c>
      <c r="F26" s="18" t="s">
        <v>254</v>
      </c>
      <c r="G26" s="8">
        <v>74</v>
      </c>
      <c r="H26" s="10">
        <v>15</v>
      </c>
      <c r="I26" s="10">
        <v>79.2</v>
      </c>
      <c r="J26" s="11">
        <f>(G26*0.8)+(I26*0.2)</f>
        <v>75.04</v>
      </c>
      <c r="K26" s="20" t="s">
        <v>256</v>
      </c>
    </row>
    <row r="27" spans="1:11" s="3" customFormat="1" ht="12.75" customHeight="1">
      <c r="A27" s="4">
        <v>34</v>
      </c>
      <c r="B27" s="18" t="s">
        <v>259</v>
      </c>
      <c r="C27" s="6" t="s">
        <v>260</v>
      </c>
      <c r="D27" s="18" t="s">
        <v>184</v>
      </c>
      <c r="E27" s="18" t="s">
        <v>255</v>
      </c>
      <c r="F27" s="18" t="s">
        <v>254</v>
      </c>
      <c r="G27" s="8">
        <v>74</v>
      </c>
      <c r="H27" s="10">
        <v>9</v>
      </c>
      <c r="I27" s="10">
        <v>76.96</v>
      </c>
      <c r="J27" s="11">
        <f>(G27*0.8)+(I27*0.2)</f>
        <v>74.592</v>
      </c>
      <c r="K27" s="20" t="s">
        <v>256</v>
      </c>
    </row>
    <row r="28" spans="1:11" s="3" customFormat="1" ht="12.75" customHeight="1">
      <c r="A28" s="13">
        <v>35</v>
      </c>
      <c r="B28" s="18" t="s">
        <v>261</v>
      </c>
      <c r="C28" s="6" t="s">
        <v>262</v>
      </c>
      <c r="D28" s="18" t="s">
        <v>184</v>
      </c>
      <c r="E28" s="18" t="s">
        <v>255</v>
      </c>
      <c r="F28" s="18" t="s">
        <v>254</v>
      </c>
      <c r="G28" s="8">
        <v>71</v>
      </c>
      <c r="H28" s="10">
        <v>8</v>
      </c>
      <c r="I28" s="10">
        <v>82.18</v>
      </c>
      <c r="J28" s="11">
        <f>(G28*0.8)+(I28*0.2)</f>
        <v>73.236</v>
      </c>
      <c r="K28" s="20" t="s">
        <v>256</v>
      </c>
    </row>
    <row r="29" spans="1:11" s="3" customFormat="1" ht="12.75" customHeight="1">
      <c r="A29" s="4">
        <v>36</v>
      </c>
      <c r="B29" s="18" t="s">
        <v>263</v>
      </c>
      <c r="C29" s="6" t="s">
        <v>264</v>
      </c>
      <c r="D29" s="18" t="s">
        <v>184</v>
      </c>
      <c r="E29" s="18" t="s">
        <v>255</v>
      </c>
      <c r="F29" s="18" t="s">
        <v>254</v>
      </c>
      <c r="G29" s="8">
        <v>70</v>
      </c>
      <c r="H29" s="10">
        <v>37</v>
      </c>
      <c r="I29" s="10">
        <v>84.28</v>
      </c>
      <c r="J29" s="11">
        <f>(G29*0.8)+(I29*0.2)</f>
        <v>72.856</v>
      </c>
      <c r="K29" s="20" t="s">
        <v>256</v>
      </c>
    </row>
    <row r="30" spans="1:11" s="3" customFormat="1" ht="12.75" customHeight="1">
      <c r="A30" s="4">
        <v>37</v>
      </c>
      <c r="B30" s="18" t="s">
        <v>265</v>
      </c>
      <c r="C30" s="6" t="s">
        <v>266</v>
      </c>
      <c r="D30" s="18" t="s">
        <v>184</v>
      </c>
      <c r="E30" s="18" t="s">
        <v>255</v>
      </c>
      <c r="F30" s="18" t="s">
        <v>254</v>
      </c>
      <c r="G30" s="8">
        <v>69</v>
      </c>
      <c r="H30" s="10">
        <v>54</v>
      </c>
      <c r="I30" s="10">
        <v>80.28</v>
      </c>
      <c r="J30" s="11">
        <f>(G30*0.8)+(I30*0.2)</f>
        <v>71.256</v>
      </c>
      <c r="K30" s="20" t="s">
        <v>256</v>
      </c>
    </row>
    <row r="31" spans="1:11" s="3" customFormat="1" ht="12.75" customHeight="1">
      <c r="A31" s="4">
        <v>38</v>
      </c>
      <c r="B31" s="18" t="s">
        <v>267</v>
      </c>
      <c r="C31" s="6" t="s">
        <v>268</v>
      </c>
      <c r="D31" s="18" t="s">
        <v>184</v>
      </c>
      <c r="E31" s="18" t="s">
        <v>255</v>
      </c>
      <c r="F31" s="18" t="s">
        <v>254</v>
      </c>
      <c r="G31" s="8">
        <v>69</v>
      </c>
      <c r="H31" s="10">
        <v>26</v>
      </c>
      <c r="I31" s="10">
        <v>78.92</v>
      </c>
      <c r="J31" s="11">
        <f>(G31*0.8)+(I31*0.2)</f>
        <v>70.98400000000001</v>
      </c>
      <c r="K31" s="20" t="s">
        <v>256</v>
      </c>
    </row>
    <row r="32" spans="1:11" s="3" customFormat="1" ht="12.75" customHeight="1">
      <c r="A32" s="13">
        <v>39</v>
      </c>
      <c r="B32" s="18" t="s">
        <v>269</v>
      </c>
      <c r="C32" s="6" t="s">
        <v>270</v>
      </c>
      <c r="D32" s="18" t="s">
        <v>184</v>
      </c>
      <c r="E32" s="18" t="s">
        <v>255</v>
      </c>
      <c r="F32" s="18" t="s">
        <v>254</v>
      </c>
      <c r="G32" s="8">
        <v>67</v>
      </c>
      <c r="H32" s="10">
        <v>1</v>
      </c>
      <c r="I32" s="10">
        <v>82.56</v>
      </c>
      <c r="J32" s="11">
        <f>(G32*0.8)+(I32*0.2)</f>
        <v>70.112</v>
      </c>
      <c r="K32" s="20" t="s">
        <v>256</v>
      </c>
    </row>
    <row r="33" spans="1:11" s="3" customFormat="1" ht="12.75" customHeight="1">
      <c r="A33" s="4">
        <v>40</v>
      </c>
      <c r="B33" s="18" t="s">
        <v>271</v>
      </c>
      <c r="C33" s="6" t="s">
        <v>272</v>
      </c>
      <c r="D33" s="18" t="s">
        <v>184</v>
      </c>
      <c r="E33" s="18" t="s">
        <v>255</v>
      </c>
      <c r="F33" s="18" t="s">
        <v>254</v>
      </c>
      <c r="G33" s="8">
        <v>68</v>
      </c>
      <c r="H33" s="19">
        <v>50</v>
      </c>
      <c r="I33" s="10">
        <v>77.84</v>
      </c>
      <c r="J33" s="11">
        <f>(G33*0.8)+(I33*0.2)</f>
        <v>69.968</v>
      </c>
      <c r="K33" s="20" t="s">
        <v>256</v>
      </c>
    </row>
    <row r="34" spans="1:11" s="3" customFormat="1" ht="12.75" customHeight="1">
      <c r="A34" s="4">
        <v>41</v>
      </c>
      <c r="B34" s="18" t="s">
        <v>273</v>
      </c>
      <c r="C34" s="6" t="s">
        <v>274</v>
      </c>
      <c r="D34" s="18" t="s">
        <v>184</v>
      </c>
      <c r="E34" s="18" t="s">
        <v>255</v>
      </c>
      <c r="F34" s="18" t="s">
        <v>254</v>
      </c>
      <c r="G34" s="8">
        <v>67</v>
      </c>
      <c r="H34" s="19">
        <v>49</v>
      </c>
      <c r="I34" s="10">
        <v>81.52</v>
      </c>
      <c r="J34" s="11">
        <f>(G34*0.8)+(I34*0.2)</f>
        <v>69.904</v>
      </c>
      <c r="K34" s="20" t="s">
        <v>256</v>
      </c>
    </row>
    <row r="35" spans="1:11" s="3" customFormat="1" ht="12.75" customHeight="1">
      <c r="A35" s="4">
        <v>42</v>
      </c>
      <c r="B35" s="18" t="s">
        <v>275</v>
      </c>
      <c r="C35" s="6" t="s">
        <v>276</v>
      </c>
      <c r="D35" s="18" t="s">
        <v>184</v>
      </c>
      <c r="E35" s="18" t="s">
        <v>255</v>
      </c>
      <c r="F35" s="18" t="s">
        <v>254</v>
      </c>
      <c r="G35" s="8">
        <v>64</v>
      </c>
      <c r="H35" s="19">
        <v>13</v>
      </c>
      <c r="I35" s="10">
        <v>83.94</v>
      </c>
      <c r="J35" s="11">
        <f>(G35*0.8)+(I35*0.2)</f>
        <v>67.988</v>
      </c>
      <c r="K35" s="20" t="s">
        <v>256</v>
      </c>
    </row>
    <row r="36" spans="1:11" s="3" customFormat="1" ht="12.75" customHeight="1">
      <c r="A36" s="13">
        <v>43</v>
      </c>
      <c r="B36" s="18" t="s">
        <v>277</v>
      </c>
      <c r="C36" s="6" t="s">
        <v>278</v>
      </c>
      <c r="D36" s="18" t="s">
        <v>184</v>
      </c>
      <c r="E36" s="18" t="s">
        <v>255</v>
      </c>
      <c r="F36" s="18" t="s">
        <v>254</v>
      </c>
      <c r="G36" s="8">
        <v>64</v>
      </c>
      <c r="H36" s="19">
        <v>33</v>
      </c>
      <c r="I36" s="10">
        <v>83.78</v>
      </c>
      <c r="J36" s="11">
        <f>(G36*0.8)+(I36*0.2)</f>
        <v>67.956</v>
      </c>
      <c r="K36" s="20" t="s">
        <v>256</v>
      </c>
    </row>
    <row r="37" spans="1:11" s="3" customFormat="1" ht="12.75" customHeight="1">
      <c r="A37" s="4">
        <v>44</v>
      </c>
      <c r="B37" s="18" t="s">
        <v>279</v>
      </c>
      <c r="C37" s="6" t="s">
        <v>280</v>
      </c>
      <c r="D37" s="18" t="s">
        <v>184</v>
      </c>
      <c r="E37" s="18" t="s">
        <v>255</v>
      </c>
      <c r="F37" s="18" t="s">
        <v>254</v>
      </c>
      <c r="G37" s="8">
        <v>64</v>
      </c>
      <c r="H37" s="19">
        <v>51</v>
      </c>
      <c r="I37" s="10">
        <v>83.46</v>
      </c>
      <c r="J37" s="11">
        <f>(G37*0.8)+(I37*0.2)</f>
        <v>67.892</v>
      </c>
      <c r="K37" s="20" t="s">
        <v>256</v>
      </c>
    </row>
    <row r="38" spans="1:11" s="3" customFormat="1" ht="12.75" customHeight="1">
      <c r="A38" s="13">
        <v>47</v>
      </c>
      <c r="B38" s="18" t="s">
        <v>285</v>
      </c>
      <c r="C38" s="6" t="s">
        <v>286</v>
      </c>
      <c r="D38" s="18" t="s">
        <v>184</v>
      </c>
      <c r="E38" s="18" t="s">
        <v>255</v>
      </c>
      <c r="F38" s="18" t="s">
        <v>254</v>
      </c>
      <c r="G38" s="8">
        <v>63</v>
      </c>
      <c r="H38" s="19">
        <v>45</v>
      </c>
      <c r="I38" s="10">
        <v>86.26</v>
      </c>
      <c r="J38" s="11">
        <f>(G38*0.8)+(I38*0.2)</f>
        <v>67.65200000000002</v>
      </c>
      <c r="K38" s="20" t="s">
        <v>256</v>
      </c>
    </row>
    <row r="39" spans="1:11" s="3" customFormat="1" ht="12.75" customHeight="1">
      <c r="A39" s="4">
        <v>45</v>
      </c>
      <c r="B39" s="18" t="s">
        <v>281</v>
      </c>
      <c r="C39" s="6" t="s">
        <v>282</v>
      </c>
      <c r="D39" s="18" t="s">
        <v>184</v>
      </c>
      <c r="E39" s="18" t="s">
        <v>255</v>
      </c>
      <c r="F39" s="18" t="s">
        <v>254</v>
      </c>
      <c r="G39" s="8">
        <v>63</v>
      </c>
      <c r="H39" s="19">
        <v>46</v>
      </c>
      <c r="I39" s="10">
        <v>84.58</v>
      </c>
      <c r="J39" s="11">
        <f>(G39*0.8)+(I39*0.2)</f>
        <v>67.316</v>
      </c>
      <c r="K39" s="20" t="s">
        <v>256</v>
      </c>
    </row>
    <row r="40" spans="1:11" s="3" customFormat="1" ht="12.75" customHeight="1">
      <c r="A40" s="4">
        <v>48</v>
      </c>
      <c r="B40" s="18" t="s">
        <v>287</v>
      </c>
      <c r="C40" s="6" t="s">
        <v>288</v>
      </c>
      <c r="D40" s="18" t="s">
        <v>184</v>
      </c>
      <c r="E40" s="18" t="s">
        <v>255</v>
      </c>
      <c r="F40" s="18" t="s">
        <v>254</v>
      </c>
      <c r="G40" s="8">
        <v>64</v>
      </c>
      <c r="H40" s="19">
        <v>3</v>
      </c>
      <c r="I40" s="10">
        <v>76.06</v>
      </c>
      <c r="J40" s="11">
        <f>(G40*0.8)+(I40*0.2)</f>
        <v>66.412</v>
      </c>
      <c r="K40" s="20" t="s">
        <v>256</v>
      </c>
    </row>
    <row r="41" spans="1:11" s="3" customFormat="1" ht="12.75" customHeight="1">
      <c r="A41" s="4">
        <v>46</v>
      </c>
      <c r="B41" s="18" t="s">
        <v>283</v>
      </c>
      <c r="C41" s="6" t="s">
        <v>284</v>
      </c>
      <c r="D41" s="18" t="s">
        <v>184</v>
      </c>
      <c r="E41" s="18" t="s">
        <v>255</v>
      </c>
      <c r="F41" s="18" t="s">
        <v>254</v>
      </c>
      <c r="G41" s="8">
        <v>63</v>
      </c>
      <c r="H41" s="19">
        <v>42</v>
      </c>
      <c r="I41" s="10">
        <v>78.46</v>
      </c>
      <c r="J41" s="11">
        <f>(G41*0.8)+(I41*0.2)</f>
        <v>66.09200000000001</v>
      </c>
      <c r="K41" s="20" t="s">
        <v>256</v>
      </c>
    </row>
    <row r="42" spans="1:11" s="3" customFormat="1" ht="12.75" customHeight="1">
      <c r="A42" s="4">
        <v>49</v>
      </c>
      <c r="B42" s="18" t="s">
        <v>289</v>
      </c>
      <c r="C42" s="6" t="s">
        <v>290</v>
      </c>
      <c r="D42" s="18" t="s">
        <v>184</v>
      </c>
      <c r="E42" s="18" t="s">
        <v>255</v>
      </c>
      <c r="F42" s="18" t="s">
        <v>254</v>
      </c>
      <c r="G42" s="8">
        <v>62</v>
      </c>
      <c r="H42" s="19">
        <v>48</v>
      </c>
      <c r="I42" s="10">
        <v>81.02</v>
      </c>
      <c r="J42" s="11">
        <f>(G42*0.8)+(I42*0.2)</f>
        <v>65.804</v>
      </c>
      <c r="K42" s="20" t="s">
        <v>256</v>
      </c>
    </row>
    <row r="43" spans="1:11" s="3" customFormat="1" ht="12.75" customHeight="1">
      <c r="A43" s="4">
        <v>50</v>
      </c>
      <c r="B43" s="18" t="s">
        <v>291</v>
      </c>
      <c r="C43" s="6" t="s">
        <v>292</v>
      </c>
      <c r="D43" s="18" t="s">
        <v>184</v>
      </c>
      <c r="E43" s="18" t="s">
        <v>255</v>
      </c>
      <c r="F43" s="18" t="s">
        <v>254</v>
      </c>
      <c r="G43" s="8">
        <v>63</v>
      </c>
      <c r="H43" s="19">
        <v>38</v>
      </c>
      <c r="I43" s="10">
        <v>75.76</v>
      </c>
      <c r="J43" s="11">
        <f>(G43*0.8)+(I43*0.2)</f>
        <v>65.552</v>
      </c>
      <c r="K43" s="20" t="s">
        <v>256</v>
      </c>
    </row>
    <row r="44" spans="1:11" s="3" customFormat="1" ht="12.75" customHeight="1">
      <c r="A44" s="13">
        <v>51</v>
      </c>
      <c r="B44" s="18" t="s">
        <v>293</v>
      </c>
      <c r="C44" s="6" t="s">
        <v>294</v>
      </c>
      <c r="D44" s="18" t="s">
        <v>184</v>
      </c>
      <c r="E44" s="18" t="s">
        <v>255</v>
      </c>
      <c r="F44" s="18" t="s">
        <v>254</v>
      </c>
      <c r="G44" s="8">
        <v>62</v>
      </c>
      <c r="H44" s="19">
        <v>41</v>
      </c>
      <c r="I44" s="10">
        <v>79.3</v>
      </c>
      <c r="J44" s="11">
        <f>(G44*0.8)+(I44*0.2)</f>
        <v>65.46000000000001</v>
      </c>
      <c r="K44" s="20" t="s">
        <v>256</v>
      </c>
    </row>
    <row r="45" spans="1:11" s="3" customFormat="1" ht="12.75" customHeight="1">
      <c r="A45" s="4">
        <v>52</v>
      </c>
      <c r="B45" s="18" t="s">
        <v>295</v>
      </c>
      <c r="C45" s="6" t="s">
        <v>296</v>
      </c>
      <c r="D45" s="18" t="s">
        <v>184</v>
      </c>
      <c r="E45" s="18" t="s">
        <v>255</v>
      </c>
      <c r="F45" s="18" t="s">
        <v>254</v>
      </c>
      <c r="G45" s="8">
        <v>62</v>
      </c>
      <c r="H45" s="19">
        <v>11</v>
      </c>
      <c r="I45" s="10">
        <v>78.3</v>
      </c>
      <c r="J45" s="11">
        <f>(G45*0.8)+(I45*0.2)</f>
        <v>65.26</v>
      </c>
      <c r="K45" s="20" t="s">
        <v>256</v>
      </c>
    </row>
    <row r="46" spans="1:11" s="3" customFormat="1" ht="12.75" customHeight="1">
      <c r="A46" s="4">
        <v>53</v>
      </c>
      <c r="B46" s="18" t="s">
        <v>297</v>
      </c>
      <c r="C46" s="6" t="s">
        <v>298</v>
      </c>
      <c r="D46" s="18" t="s">
        <v>184</v>
      </c>
      <c r="E46" s="18" t="s">
        <v>255</v>
      </c>
      <c r="F46" s="18" t="s">
        <v>254</v>
      </c>
      <c r="G46" s="8">
        <v>61</v>
      </c>
      <c r="H46" s="19">
        <v>47</v>
      </c>
      <c r="I46" s="10">
        <v>80.28</v>
      </c>
      <c r="J46" s="11">
        <f>(G46*0.8)+(I46*0.2)</f>
        <v>64.85600000000001</v>
      </c>
      <c r="K46" s="11"/>
    </row>
    <row r="47" spans="1:11" s="3" customFormat="1" ht="12.75" customHeight="1">
      <c r="A47" s="4">
        <v>54</v>
      </c>
      <c r="B47" s="18" t="s">
        <v>299</v>
      </c>
      <c r="C47" s="6" t="s">
        <v>300</v>
      </c>
      <c r="D47" s="18" t="s">
        <v>184</v>
      </c>
      <c r="E47" s="18" t="s">
        <v>255</v>
      </c>
      <c r="F47" s="18" t="s">
        <v>254</v>
      </c>
      <c r="G47" s="8">
        <v>61</v>
      </c>
      <c r="H47" s="19">
        <v>27</v>
      </c>
      <c r="I47" s="10">
        <v>77.1</v>
      </c>
      <c r="J47" s="11">
        <f>(G47*0.8)+(I47*0.2)</f>
        <v>64.22</v>
      </c>
      <c r="K47" s="11"/>
    </row>
    <row r="48" spans="1:11" s="3" customFormat="1" ht="12.75" customHeight="1">
      <c r="A48" s="13">
        <v>55</v>
      </c>
      <c r="B48" s="18" t="s">
        <v>301</v>
      </c>
      <c r="C48" s="6" t="s">
        <v>302</v>
      </c>
      <c r="D48" s="18" t="s">
        <v>184</v>
      </c>
      <c r="E48" s="18" t="s">
        <v>255</v>
      </c>
      <c r="F48" s="18" t="s">
        <v>254</v>
      </c>
      <c r="G48" s="8">
        <v>61</v>
      </c>
      <c r="H48" s="19">
        <v>4</v>
      </c>
      <c r="I48" s="10">
        <v>76.92</v>
      </c>
      <c r="J48" s="11">
        <f>(G48*0.8)+(I48*0.2)</f>
        <v>64.184</v>
      </c>
      <c r="K48" s="11"/>
    </row>
    <row r="49" spans="1:11" s="3" customFormat="1" ht="12.75" customHeight="1">
      <c r="A49" s="4">
        <v>56</v>
      </c>
      <c r="B49" s="18" t="s">
        <v>303</v>
      </c>
      <c r="C49" s="6" t="s">
        <v>304</v>
      </c>
      <c r="D49" s="18" t="s">
        <v>184</v>
      </c>
      <c r="E49" s="18" t="s">
        <v>255</v>
      </c>
      <c r="F49" s="18" t="s">
        <v>254</v>
      </c>
      <c r="G49" s="8">
        <v>60</v>
      </c>
      <c r="H49" s="19">
        <v>20</v>
      </c>
      <c r="I49" s="10">
        <v>80.9</v>
      </c>
      <c r="J49" s="11">
        <f>(G49*0.8)+(I49*0.2)</f>
        <v>64.18</v>
      </c>
      <c r="K49" s="11"/>
    </row>
    <row r="50" spans="1:11" s="3" customFormat="1" ht="12.75" customHeight="1">
      <c r="A50" s="4">
        <v>57</v>
      </c>
      <c r="B50" s="18" t="s">
        <v>305</v>
      </c>
      <c r="C50" s="6" t="s">
        <v>306</v>
      </c>
      <c r="D50" s="18" t="s">
        <v>184</v>
      </c>
      <c r="E50" s="18" t="s">
        <v>255</v>
      </c>
      <c r="F50" s="18" t="s">
        <v>254</v>
      </c>
      <c r="G50" s="8">
        <v>60</v>
      </c>
      <c r="H50" s="19">
        <v>22</v>
      </c>
      <c r="I50" s="10">
        <v>80.2</v>
      </c>
      <c r="J50" s="11">
        <f>(G50*0.8)+(I50*0.2)</f>
        <v>64.04</v>
      </c>
      <c r="K50" s="11"/>
    </row>
    <row r="51" spans="1:11" s="3" customFormat="1" ht="12.75" customHeight="1">
      <c r="A51" s="4">
        <v>58</v>
      </c>
      <c r="B51" s="18" t="s">
        <v>307</v>
      </c>
      <c r="C51" s="6" t="s">
        <v>308</v>
      </c>
      <c r="D51" s="18" t="s">
        <v>184</v>
      </c>
      <c r="E51" s="18" t="s">
        <v>255</v>
      </c>
      <c r="F51" s="18" t="s">
        <v>254</v>
      </c>
      <c r="G51" s="8">
        <v>60</v>
      </c>
      <c r="H51" s="19">
        <v>34</v>
      </c>
      <c r="I51" s="10">
        <v>79.7</v>
      </c>
      <c r="J51" s="11">
        <f>(G51*0.8)+(I51*0.2)</f>
        <v>63.94</v>
      </c>
      <c r="K51" s="11"/>
    </row>
    <row r="52" spans="1:11" s="3" customFormat="1" ht="12.75" customHeight="1">
      <c r="A52" s="13">
        <v>59</v>
      </c>
      <c r="B52" s="18" t="s">
        <v>309</v>
      </c>
      <c r="C52" s="6" t="s">
        <v>310</v>
      </c>
      <c r="D52" s="18" t="s">
        <v>184</v>
      </c>
      <c r="E52" s="18" t="s">
        <v>255</v>
      </c>
      <c r="F52" s="18" t="s">
        <v>254</v>
      </c>
      <c r="G52" s="8">
        <v>60</v>
      </c>
      <c r="H52" s="19">
        <v>28</v>
      </c>
      <c r="I52" s="10">
        <v>79.06</v>
      </c>
      <c r="J52" s="11">
        <f>(G52*0.8)+(I52*0.2)</f>
        <v>63.812</v>
      </c>
      <c r="K52" s="11"/>
    </row>
    <row r="53" spans="1:11" s="3" customFormat="1" ht="12.75" customHeight="1">
      <c r="A53" s="4">
        <v>60</v>
      </c>
      <c r="B53" s="18" t="s">
        <v>311</v>
      </c>
      <c r="C53" s="6" t="s">
        <v>312</v>
      </c>
      <c r="D53" s="18" t="s">
        <v>184</v>
      </c>
      <c r="E53" s="18" t="s">
        <v>255</v>
      </c>
      <c r="F53" s="18" t="s">
        <v>254</v>
      </c>
      <c r="G53" s="8">
        <v>60</v>
      </c>
      <c r="H53" s="19">
        <v>23</v>
      </c>
      <c r="I53" s="10">
        <v>76.56</v>
      </c>
      <c r="J53" s="11">
        <f>(G53*0.8)+(I53*0.2)</f>
        <v>63.312</v>
      </c>
      <c r="K53" s="11"/>
    </row>
    <row r="54" spans="1:11" s="3" customFormat="1" ht="12.75" customHeight="1">
      <c r="A54" s="4">
        <v>61</v>
      </c>
      <c r="B54" s="18" t="s">
        <v>313</v>
      </c>
      <c r="C54" s="6" t="s">
        <v>314</v>
      </c>
      <c r="D54" s="18" t="s">
        <v>184</v>
      </c>
      <c r="E54" s="18" t="s">
        <v>255</v>
      </c>
      <c r="F54" s="18" t="s">
        <v>254</v>
      </c>
      <c r="G54" s="8">
        <v>73</v>
      </c>
      <c r="H54" s="19"/>
      <c r="I54" s="12" t="s">
        <v>315</v>
      </c>
      <c r="J54" s="11"/>
      <c r="K54" s="11"/>
    </row>
    <row r="55" spans="1:11" s="3" customFormat="1" ht="12.75" customHeight="1">
      <c r="A55" s="4">
        <v>62</v>
      </c>
      <c r="B55" s="18" t="s">
        <v>316</v>
      </c>
      <c r="C55" s="6" t="s">
        <v>317</v>
      </c>
      <c r="D55" s="18" t="s">
        <v>184</v>
      </c>
      <c r="E55" s="18" t="s">
        <v>255</v>
      </c>
      <c r="F55" s="18" t="s">
        <v>254</v>
      </c>
      <c r="G55" s="8">
        <v>65</v>
      </c>
      <c r="H55" s="19"/>
      <c r="I55" s="12" t="s">
        <v>315</v>
      </c>
      <c r="J55" s="11"/>
      <c r="K55" s="11"/>
    </row>
    <row r="56" spans="1:11" s="3" customFormat="1" ht="12.75" customHeight="1">
      <c r="A56" s="4">
        <v>24</v>
      </c>
      <c r="B56" s="14" t="s">
        <v>234</v>
      </c>
      <c r="C56" s="6" t="s">
        <v>235</v>
      </c>
      <c r="D56" s="16" t="s">
        <v>236</v>
      </c>
      <c r="E56" s="16" t="s">
        <v>185</v>
      </c>
      <c r="F56" s="16" t="s">
        <v>186</v>
      </c>
      <c r="G56" s="8">
        <v>49</v>
      </c>
      <c r="H56" s="8">
        <v>16</v>
      </c>
      <c r="I56" s="10">
        <v>76.18</v>
      </c>
      <c r="J56" s="11">
        <f>(G56*0.8)+(I56*0.2)</f>
        <v>54.43600000000001</v>
      </c>
      <c r="K56" s="12" t="s">
        <v>187</v>
      </c>
    </row>
    <row r="57" spans="1:11" s="3" customFormat="1" ht="12.75" customHeight="1">
      <c r="A57" s="4">
        <v>25</v>
      </c>
      <c r="B57" s="14" t="s">
        <v>238</v>
      </c>
      <c r="C57" s="6" t="s">
        <v>239</v>
      </c>
      <c r="D57" s="16" t="s">
        <v>236</v>
      </c>
      <c r="E57" s="16" t="s">
        <v>185</v>
      </c>
      <c r="F57" s="16" t="s">
        <v>186</v>
      </c>
      <c r="G57" s="8">
        <v>32</v>
      </c>
      <c r="H57" s="8">
        <v>20</v>
      </c>
      <c r="I57" s="10">
        <v>79.1</v>
      </c>
      <c r="J57" s="11">
        <f>(G57*0.8)+(I57*0.2)</f>
        <v>41.42</v>
      </c>
      <c r="K57" s="12" t="s">
        <v>187</v>
      </c>
    </row>
    <row r="58" spans="1:11" s="3" customFormat="1" ht="12.75" customHeight="1">
      <c r="A58" s="4">
        <v>26</v>
      </c>
      <c r="B58" s="14" t="s">
        <v>240</v>
      </c>
      <c r="C58" s="6" t="s">
        <v>241</v>
      </c>
      <c r="D58" s="14" t="s">
        <v>236</v>
      </c>
      <c r="E58" s="14" t="s">
        <v>185</v>
      </c>
      <c r="F58" s="14" t="s">
        <v>186</v>
      </c>
      <c r="G58" s="8">
        <v>53</v>
      </c>
      <c r="H58" s="8"/>
      <c r="I58" s="12" t="s">
        <v>227</v>
      </c>
      <c r="J58" s="10"/>
      <c r="K58" s="10"/>
    </row>
    <row r="59" spans="1:11" s="3" customFormat="1" ht="12.75" customHeight="1">
      <c r="A59" s="13">
        <v>27</v>
      </c>
      <c r="B59" s="14" t="s">
        <v>242</v>
      </c>
      <c r="C59" s="6" t="s">
        <v>243</v>
      </c>
      <c r="D59" s="16" t="s">
        <v>236</v>
      </c>
      <c r="E59" s="16" t="s">
        <v>185</v>
      </c>
      <c r="F59" s="16" t="s">
        <v>186</v>
      </c>
      <c r="G59" s="8">
        <v>36</v>
      </c>
      <c r="H59" s="8"/>
      <c r="I59" s="12" t="s">
        <v>227</v>
      </c>
      <c r="J59" s="10"/>
      <c r="K59" s="10"/>
    </row>
    <row r="60" spans="1:11" s="3" customFormat="1" ht="12.75" customHeight="1">
      <c r="A60" s="13">
        <v>63</v>
      </c>
      <c r="B60" s="18" t="s">
        <v>120</v>
      </c>
      <c r="C60" s="6" t="s">
        <v>121</v>
      </c>
      <c r="D60" s="18" t="s">
        <v>236</v>
      </c>
      <c r="E60" s="18" t="s">
        <v>255</v>
      </c>
      <c r="F60" s="18" t="s">
        <v>254</v>
      </c>
      <c r="G60" s="8">
        <v>84</v>
      </c>
      <c r="H60" s="19">
        <v>12</v>
      </c>
      <c r="I60" s="10">
        <v>83.18</v>
      </c>
      <c r="J60" s="11">
        <f>(G60*0.8)+(I60*0.2)</f>
        <v>83.83600000000001</v>
      </c>
      <c r="K60" s="20" t="s">
        <v>256</v>
      </c>
    </row>
    <row r="61" spans="1:11" s="3" customFormat="1" ht="12.75" customHeight="1">
      <c r="A61" s="4">
        <v>64</v>
      </c>
      <c r="B61" s="18" t="s">
        <v>122</v>
      </c>
      <c r="C61" s="6" t="s">
        <v>123</v>
      </c>
      <c r="D61" s="18" t="s">
        <v>236</v>
      </c>
      <c r="E61" s="18" t="s">
        <v>255</v>
      </c>
      <c r="F61" s="18" t="s">
        <v>254</v>
      </c>
      <c r="G61" s="8">
        <v>79</v>
      </c>
      <c r="H61" s="19">
        <v>18</v>
      </c>
      <c r="I61" s="10">
        <v>82</v>
      </c>
      <c r="J61" s="11">
        <f>(G61*0.8)+(I61*0.2)</f>
        <v>79.60000000000001</v>
      </c>
      <c r="K61" s="20" t="s">
        <v>256</v>
      </c>
    </row>
    <row r="62" spans="1:11" s="3" customFormat="1" ht="12.75" customHeight="1">
      <c r="A62" s="4">
        <v>65</v>
      </c>
      <c r="B62" s="18" t="s">
        <v>124</v>
      </c>
      <c r="C62" s="6" t="s">
        <v>125</v>
      </c>
      <c r="D62" s="18" t="s">
        <v>236</v>
      </c>
      <c r="E62" s="18" t="s">
        <v>255</v>
      </c>
      <c r="F62" s="18" t="s">
        <v>254</v>
      </c>
      <c r="G62" s="8">
        <v>78</v>
      </c>
      <c r="H62" s="19">
        <v>10</v>
      </c>
      <c r="I62" s="10">
        <v>80.7</v>
      </c>
      <c r="J62" s="11">
        <f>(G62*0.8)+(I62*0.2)</f>
        <v>78.54</v>
      </c>
      <c r="K62" s="20" t="s">
        <v>256</v>
      </c>
    </row>
    <row r="63" spans="1:11" s="3" customFormat="1" ht="12.75" customHeight="1">
      <c r="A63" s="4">
        <v>66</v>
      </c>
      <c r="B63" s="18" t="s">
        <v>126</v>
      </c>
      <c r="C63" s="6" t="s">
        <v>127</v>
      </c>
      <c r="D63" s="18" t="s">
        <v>236</v>
      </c>
      <c r="E63" s="18" t="s">
        <v>255</v>
      </c>
      <c r="F63" s="18" t="s">
        <v>254</v>
      </c>
      <c r="G63" s="8">
        <v>74</v>
      </c>
      <c r="H63" s="19">
        <v>53</v>
      </c>
      <c r="I63" s="10">
        <v>86.52</v>
      </c>
      <c r="J63" s="11">
        <f>(G63*0.8)+(I63*0.2)</f>
        <v>76.504</v>
      </c>
      <c r="K63" s="20" t="s">
        <v>256</v>
      </c>
    </row>
    <row r="64" spans="1:11" s="3" customFormat="1" ht="12.75" customHeight="1">
      <c r="A64" s="13">
        <v>67</v>
      </c>
      <c r="B64" s="18" t="s">
        <v>128</v>
      </c>
      <c r="C64" s="6" t="s">
        <v>129</v>
      </c>
      <c r="D64" s="18" t="s">
        <v>236</v>
      </c>
      <c r="E64" s="18" t="s">
        <v>255</v>
      </c>
      <c r="F64" s="18" t="s">
        <v>254</v>
      </c>
      <c r="G64" s="8">
        <v>75</v>
      </c>
      <c r="H64" s="19">
        <v>52</v>
      </c>
      <c r="I64" s="19">
        <v>81.72</v>
      </c>
      <c r="J64" s="21">
        <f>(G64*0.8)+(I64*0.2)</f>
        <v>76.344</v>
      </c>
      <c r="K64" s="22" t="s">
        <v>256</v>
      </c>
    </row>
    <row r="65" spans="1:11" s="3" customFormat="1" ht="12.75" customHeight="1">
      <c r="A65" s="4">
        <v>68</v>
      </c>
      <c r="B65" s="18" t="s">
        <v>130</v>
      </c>
      <c r="C65" s="6" t="s">
        <v>131</v>
      </c>
      <c r="D65" s="18" t="s">
        <v>236</v>
      </c>
      <c r="E65" s="18" t="s">
        <v>255</v>
      </c>
      <c r="F65" s="18" t="s">
        <v>254</v>
      </c>
      <c r="G65" s="8">
        <v>74</v>
      </c>
      <c r="H65" s="19">
        <v>16</v>
      </c>
      <c r="I65" s="19">
        <v>80.94</v>
      </c>
      <c r="J65" s="21">
        <f>(G65*0.8)+(I65*0.2)</f>
        <v>75.388</v>
      </c>
      <c r="K65" s="22" t="s">
        <v>256</v>
      </c>
    </row>
    <row r="66" spans="1:11" s="3" customFormat="1" ht="12.75" customHeight="1">
      <c r="A66" s="4">
        <v>69</v>
      </c>
      <c r="B66" s="18" t="s">
        <v>132</v>
      </c>
      <c r="C66" s="6" t="s">
        <v>133</v>
      </c>
      <c r="D66" s="18" t="s">
        <v>236</v>
      </c>
      <c r="E66" s="18" t="s">
        <v>255</v>
      </c>
      <c r="F66" s="18" t="s">
        <v>254</v>
      </c>
      <c r="G66" s="8">
        <v>75</v>
      </c>
      <c r="H66" s="19">
        <v>2</v>
      </c>
      <c r="I66" s="19">
        <v>75.4</v>
      </c>
      <c r="J66" s="21">
        <f>(G66*0.8)+(I66*0.2)</f>
        <v>75.08</v>
      </c>
      <c r="K66" s="22" t="s">
        <v>256</v>
      </c>
    </row>
    <row r="67" spans="1:11" s="3" customFormat="1" ht="12.75" customHeight="1">
      <c r="A67" s="4">
        <v>70</v>
      </c>
      <c r="B67" s="18" t="s">
        <v>134</v>
      </c>
      <c r="C67" s="6" t="s">
        <v>135</v>
      </c>
      <c r="D67" s="18" t="s">
        <v>236</v>
      </c>
      <c r="E67" s="18" t="s">
        <v>255</v>
      </c>
      <c r="F67" s="18" t="s">
        <v>254</v>
      </c>
      <c r="G67" s="8">
        <v>74</v>
      </c>
      <c r="H67" s="19">
        <v>29</v>
      </c>
      <c r="I67" s="19">
        <v>75.9</v>
      </c>
      <c r="J67" s="21">
        <f>(G67*0.8)+(I67*0.2)</f>
        <v>74.38000000000001</v>
      </c>
      <c r="K67" s="22" t="s">
        <v>256</v>
      </c>
    </row>
    <row r="68" spans="1:11" s="3" customFormat="1" ht="12.75" customHeight="1">
      <c r="A68" s="4">
        <v>72</v>
      </c>
      <c r="B68" s="18" t="s">
        <v>138</v>
      </c>
      <c r="C68" s="6" t="s">
        <v>139</v>
      </c>
      <c r="D68" s="18" t="s">
        <v>236</v>
      </c>
      <c r="E68" s="18" t="s">
        <v>255</v>
      </c>
      <c r="F68" s="18" t="s">
        <v>254</v>
      </c>
      <c r="G68" s="8">
        <v>71</v>
      </c>
      <c r="H68" s="19">
        <v>43</v>
      </c>
      <c r="I68" s="19">
        <v>83.92</v>
      </c>
      <c r="J68" s="21">
        <f>(G68*0.8)+(I68*0.2)</f>
        <v>73.584</v>
      </c>
      <c r="K68" s="22" t="s">
        <v>256</v>
      </c>
    </row>
    <row r="69" spans="1:11" s="3" customFormat="1" ht="12.75" customHeight="1">
      <c r="A69" s="13">
        <v>71</v>
      </c>
      <c r="B69" s="18" t="s">
        <v>136</v>
      </c>
      <c r="C69" s="6" t="s">
        <v>137</v>
      </c>
      <c r="D69" s="18" t="s">
        <v>236</v>
      </c>
      <c r="E69" s="18" t="s">
        <v>255</v>
      </c>
      <c r="F69" s="18" t="s">
        <v>254</v>
      </c>
      <c r="G69" s="8">
        <v>72</v>
      </c>
      <c r="H69" s="19">
        <v>40</v>
      </c>
      <c r="I69" s="19">
        <v>77.34</v>
      </c>
      <c r="J69" s="21">
        <f>(G69*0.8)+(I69*0.2)</f>
        <v>73.068</v>
      </c>
      <c r="K69" s="22" t="s">
        <v>256</v>
      </c>
    </row>
    <row r="70" spans="1:11" s="3" customFormat="1" ht="12.75" customHeight="1">
      <c r="A70" s="4">
        <v>73</v>
      </c>
      <c r="B70" s="18" t="s">
        <v>140</v>
      </c>
      <c r="C70" s="6" t="s">
        <v>141</v>
      </c>
      <c r="D70" s="18" t="s">
        <v>236</v>
      </c>
      <c r="E70" s="18" t="s">
        <v>255</v>
      </c>
      <c r="F70" s="18" t="s">
        <v>254</v>
      </c>
      <c r="G70" s="8">
        <v>67</v>
      </c>
      <c r="H70" s="19">
        <v>31</v>
      </c>
      <c r="I70" s="19">
        <v>83.74</v>
      </c>
      <c r="J70" s="21">
        <f>(G70*0.8)+(I70*0.2)</f>
        <v>70.348</v>
      </c>
      <c r="K70" s="22" t="s">
        <v>256</v>
      </c>
    </row>
    <row r="71" spans="1:11" s="3" customFormat="1" ht="12.75" customHeight="1">
      <c r="A71" s="4">
        <v>74</v>
      </c>
      <c r="B71" s="18" t="s">
        <v>142</v>
      </c>
      <c r="C71" s="6" t="s">
        <v>143</v>
      </c>
      <c r="D71" s="18" t="s">
        <v>236</v>
      </c>
      <c r="E71" s="18" t="s">
        <v>255</v>
      </c>
      <c r="F71" s="18" t="s">
        <v>254</v>
      </c>
      <c r="G71" s="8">
        <v>67</v>
      </c>
      <c r="H71" s="19">
        <v>19</v>
      </c>
      <c r="I71" s="19">
        <v>81.08</v>
      </c>
      <c r="J71" s="21">
        <f>(G71*0.8)+(I71*0.2)</f>
        <v>69.816</v>
      </c>
      <c r="K71" s="22" t="s">
        <v>256</v>
      </c>
    </row>
    <row r="72" spans="1:11" s="3" customFormat="1" ht="12.75" customHeight="1">
      <c r="A72" s="13">
        <v>75</v>
      </c>
      <c r="B72" s="18" t="s">
        <v>144</v>
      </c>
      <c r="C72" s="6" t="s">
        <v>145</v>
      </c>
      <c r="D72" s="18" t="s">
        <v>236</v>
      </c>
      <c r="E72" s="18" t="s">
        <v>255</v>
      </c>
      <c r="F72" s="18" t="s">
        <v>254</v>
      </c>
      <c r="G72" s="8">
        <v>66</v>
      </c>
      <c r="H72" s="19">
        <v>30</v>
      </c>
      <c r="I72" s="19">
        <v>80.26</v>
      </c>
      <c r="J72" s="21">
        <f>(G72*0.8)+(I72*0.2)</f>
        <v>68.852</v>
      </c>
      <c r="K72" s="22" t="s">
        <v>256</v>
      </c>
    </row>
    <row r="73" spans="1:11" s="3" customFormat="1" ht="12.75" customHeight="1">
      <c r="A73" s="4">
        <v>76</v>
      </c>
      <c r="B73" s="18" t="s">
        <v>146</v>
      </c>
      <c r="C73" s="6" t="s">
        <v>147</v>
      </c>
      <c r="D73" s="18" t="s">
        <v>236</v>
      </c>
      <c r="E73" s="18" t="s">
        <v>255</v>
      </c>
      <c r="F73" s="18" t="s">
        <v>254</v>
      </c>
      <c r="G73" s="8">
        <v>65</v>
      </c>
      <c r="H73" s="19">
        <v>35</v>
      </c>
      <c r="I73" s="19">
        <v>83.82</v>
      </c>
      <c r="J73" s="21">
        <f>(G73*0.8)+(I73*0.2)</f>
        <v>68.764</v>
      </c>
      <c r="K73" s="22" t="s">
        <v>256</v>
      </c>
    </row>
    <row r="74" spans="1:11" s="3" customFormat="1" ht="12.75" customHeight="1">
      <c r="A74" s="4">
        <v>77</v>
      </c>
      <c r="B74" s="18" t="s">
        <v>148</v>
      </c>
      <c r="C74" s="6" t="s">
        <v>149</v>
      </c>
      <c r="D74" s="18" t="s">
        <v>236</v>
      </c>
      <c r="E74" s="18" t="s">
        <v>255</v>
      </c>
      <c r="F74" s="18" t="s">
        <v>254</v>
      </c>
      <c r="G74" s="8">
        <v>65</v>
      </c>
      <c r="H74" s="19">
        <v>32</v>
      </c>
      <c r="I74" s="19">
        <v>82.48</v>
      </c>
      <c r="J74" s="21">
        <f>(G74*0.8)+(I74*0.2)</f>
        <v>68.49600000000001</v>
      </c>
      <c r="K74" s="22" t="s">
        <v>256</v>
      </c>
    </row>
    <row r="75" spans="1:11" s="3" customFormat="1" ht="12.75" customHeight="1">
      <c r="A75" s="4">
        <v>78</v>
      </c>
      <c r="B75" s="18" t="s">
        <v>150</v>
      </c>
      <c r="C75" s="6" t="s">
        <v>151</v>
      </c>
      <c r="D75" s="18" t="s">
        <v>236</v>
      </c>
      <c r="E75" s="18" t="s">
        <v>255</v>
      </c>
      <c r="F75" s="18" t="s">
        <v>254</v>
      </c>
      <c r="G75" s="8">
        <v>64</v>
      </c>
      <c r="H75" s="19">
        <v>6</v>
      </c>
      <c r="I75" s="19">
        <v>86.22</v>
      </c>
      <c r="J75" s="21">
        <f>(G75*0.8)+(I75*0.2)</f>
        <v>68.444</v>
      </c>
      <c r="K75" s="22" t="s">
        <v>256</v>
      </c>
    </row>
    <row r="76" spans="1:11" s="3" customFormat="1" ht="12.75" customHeight="1">
      <c r="A76" s="13">
        <v>79</v>
      </c>
      <c r="B76" s="18" t="s">
        <v>152</v>
      </c>
      <c r="C76" s="6" t="s">
        <v>153</v>
      </c>
      <c r="D76" s="18" t="s">
        <v>236</v>
      </c>
      <c r="E76" s="18" t="s">
        <v>255</v>
      </c>
      <c r="F76" s="18" t="s">
        <v>254</v>
      </c>
      <c r="G76" s="8">
        <v>64</v>
      </c>
      <c r="H76" s="19">
        <v>21</v>
      </c>
      <c r="I76" s="19">
        <v>84.92</v>
      </c>
      <c r="J76" s="21">
        <f>(G76*0.8)+(I76*0.2)</f>
        <v>68.184</v>
      </c>
      <c r="K76" s="22" t="s">
        <v>256</v>
      </c>
    </row>
    <row r="77" spans="1:11" s="3" customFormat="1" ht="12.75" customHeight="1">
      <c r="A77" s="4">
        <v>80</v>
      </c>
      <c r="B77" s="18" t="s">
        <v>154</v>
      </c>
      <c r="C77" s="6" t="s">
        <v>155</v>
      </c>
      <c r="D77" s="18" t="s">
        <v>236</v>
      </c>
      <c r="E77" s="18" t="s">
        <v>255</v>
      </c>
      <c r="F77" s="18" t="s">
        <v>254</v>
      </c>
      <c r="G77" s="8">
        <v>66</v>
      </c>
      <c r="H77" s="19">
        <v>17</v>
      </c>
      <c r="I77" s="19">
        <v>76.72</v>
      </c>
      <c r="J77" s="21">
        <f>(G77*0.8)+(I77*0.2)</f>
        <v>68.144</v>
      </c>
      <c r="K77" s="21"/>
    </row>
    <row r="78" spans="1:11" s="3" customFormat="1" ht="12.75" customHeight="1">
      <c r="A78" s="4">
        <v>81</v>
      </c>
      <c r="B78" s="18" t="s">
        <v>156</v>
      </c>
      <c r="C78" s="6" t="s">
        <v>157</v>
      </c>
      <c r="D78" s="18" t="s">
        <v>236</v>
      </c>
      <c r="E78" s="18" t="s">
        <v>255</v>
      </c>
      <c r="F78" s="18" t="s">
        <v>254</v>
      </c>
      <c r="G78" s="8">
        <v>64</v>
      </c>
      <c r="H78" s="19">
        <v>25</v>
      </c>
      <c r="I78" s="19">
        <v>84.14</v>
      </c>
      <c r="J78" s="21">
        <f>(G78*0.8)+(I78*0.2)</f>
        <v>68.028</v>
      </c>
      <c r="K78" s="21"/>
    </row>
    <row r="79" spans="1:11" s="3" customFormat="1" ht="12.75" customHeight="1">
      <c r="A79" s="13">
        <v>83</v>
      </c>
      <c r="B79" s="18" t="s">
        <v>160</v>
      </c>
      <c r="C79" s="6" t="s">
        <v>161</v>
      </c>
      <c r="D79" s="18" t="s">
        <v>236</v>
      </c>
      <c r="E79" s="18" t="s">
        <v>255</v>
      </c>
      <c r="F79" s="18" t="s">
        <v>254</v>
      </c>
      <c r="G79" s="8">
        <v>65</v>
      </c>
      <c r="H79" s="19">
        <v>14</v>
      </c>
      <c r="I79" s="19">
        <v>79.84</v>
      </c>
      <c r="J79" s="21">
        <f>(G79*0.8)+(I79*0.2)</f>
        <v>67.968</v>
      </c>
      <c r="K79" s="21"/>
    </row>
    <row r="80" spans="1:11" s="3" customFormat="1" ht="12.75" customHeight="1">
      <c r="A80" s="4">
        <v>84</v>
      </c>
      <c r="B80" s="18" t="s">
        <v>162</v>
      </c>
      <c r="C80" s="6" t="s">
        <v>163</v>
      </c>
      <c r="D80" s="18" t="s">
        <v>236</v>
      </c>
      <c r="E80" s="18" t="s">
        <v>255</v>
      </c>
      <c r="F80" s="18" t="s">
        <v>254</v>
      </c>
      <c r="G80" s="8">
        <v>64</v>
      </c>
      <c r="H80" s="19">
        <v>7</v>
      </c>
      <c r="I80" s="19">
        <v>82.4</v>
      </c>
      <c r="J80" s="21">
        <f>(G80*0.8)+(I80*0.2)</f>
        <v>67.68</v>
      </c>
      <c r="K80" s="21"/>
    </row>
    <row r="81" spans="1:11" s="3" customFormat="1" ht="12.75" customHeight="1">
      <c r="A81" s="4">
        <v>82</v>
      </c>
      <c r="B81" s="18" t="s">
        <v>158</v>
      </c>
      <c r="C81" s="6" t="s">
        <v>159</v>
      </c>
      <c r="D81" s="18" t="s">
        <v>236</v>
      </c>
      <c r="E81" s="18" t="s">
        <v>255</v>
      </c>
      <c r="F81" s="18" t="s">
        <v>254</v>
      </c>
      <c r="G81" s="8">
        <v>64</v>
      </c>
      <c r="H81" s="19">
        <v>44</v>
      </c>
      <c r="I81" s="19">
        <v>81.84</v>
      </c>
      <c r="J81" s="21">
        <f>(G81*0.8)+(I81*0.2)</f>
        <v>67.56800000000001</v>
      </c>
      <c r="K81" s="21"/>
    </row>
    <row r="82" spans="1:11" s="3" customFormat="1" ht="12.75" customHeight="1">
      <c r="A82" s="4">
        <v>85</v>
      </c>
      <c r="B82" s="18" t="s">
        <v>164</v>
      </c>
      <c r="C82" s="6" t="s">
        <v>165</v>
      </c>
      <c r="D82" s="18" t="s">
        <v>236</v>
      </c>
      <c r="E82" s="18" t="s">
        <v>255</v>
      </c>
      <c r="F82" s="18" t="s">
        <v>254</v>
      </c>
      <c r="G82" s="8">
        <v>65</v>
      </c>
      <c r="H82" s="19">
        <v>39</v>
      </c>
      <c r="I82" s="19">
        <v>76.88</v>
      </c>
      <c r="J82" s="21">
        <f>(G82*0.8)+(I82*0.2)</f>
        <v>67.376</v>
      </c>
      <c r="K82" s="21"/>
    </row>
    <row r="83" spans="1:11" s="3" customFormat="1" ht="12.75" customHeight="1">
      <c r="A83" s="4">
        <v>86</v>
      </c>
      <c r="B83" s="18" t="s">
        <v>166</v>
      </c>
      <c r="C83" s="6" t="s">
        <v>167</v>
      </c>
      <c r="D83" s="18" t="s">
        <v>236</v>
      </c>
      <c r="E83" s="18" t="s">
        <v>255</v>
      </c>
      <c r="F83" s="18" t="s">
        <v>254</v>
      </c>
      <c r="G83" s="8">
        <v>64</v>
      </c>
      <c r="H83" s="19">
        <v>5</v>
      </c>
      <c r="I83" s="19">
        <v>80.42</v>
      </c>
      <c r="J83" s="21">
        <f>(G83*0.8)+(I83*0.2)</f>
        <v>67.284</v>
      </c>
      <c r="K83" s="21"/>
    </row>
    <row r="84" spans="1:11" s="3" customFormat="1" ht="12.75" customHeight="1">
      <c r="A84" s="13">
        <v>87</v>
      </c>
      <c r="B84" s="18" t="s">
        <v>168</v>
      </c>
      <c r="C84" s="6" t="s">
        <v>169</v>
      </c>
      <c r="D84" s="18" t="s">
        <v>236</v>
      </c>
      <c r="E84" s="18" t="s">
        <v>255</v>
      </c>
      <c r="F84" s="18" t="s">
        <v>254</v>
      </c>
      <c r="G84" s="8">
        <v>65</v>
      </c>
      <c r="H84" s="19"/>
      <c r="I84" s="23" t="s">
        <v>315</v>
      </c>
      <c r="J84" s="21"/>
      <c r="K84" s="21"/>
    </row>
    <row r="85" spans="1:11" s="3" customFormat="1" ht="12.75" customHeight="1">
      <c r="A85" s="4">
        <v>28</v>
      </c>
      <c r="B85" s="15" t="s">
        <v>244</v>
      </c>
      <c r="C85" s="6" t="s">
        <v>245</v>
      </c>
      <c r="D85" s="15" t="s">
        <v>237</v>
      </c>
      <c r="E85" s="15" t="s">
        <v>185</v>
      </c>
      <c r="F85" s="15" t="s">
        <v>186</v>
      </c>
      <c r="G85" s="8">
        <v>56</v>
      </c>
      <c r="H85" s="8">
        <v>23</v>
      </c>
      <c r="I85" s="19">
        <v>80.4</v>
      </c>
      <c r="J85" s="21">
        <f>(G85*0.8)+(I85*0.2)</f>
        <v>60.88000000000001</v>
      </c>
      <c r="K85" s="23" t="s">
        <v>187</v>
      </c>
    </row>
    <row r="86" spans="1:11" s="3" customFormat="1" ht="12.75" customHeight="1">
      <c r="A86" s="4">
        <v>29</v>
      </c>
      <c r="B86" s="15" t="s">
        <v>246</v>
      </c>
      <c r="C86" s="6" t="s">
        <v>247</v>
      </c>
      <c r="D86" s="15" t="s">
        <v>237</v>
      </c>
      <c r="E86" s="15" t="s">
        <v>185</v>
      </c>
      <c r="F86" s="15" t="s">
        <v>186</v>
      </c>
      <c r="G86" s="8">
        <v>48</v>
      </c>
      <c r="H86" s="8">
        <v>11</v>
      </c>
      <c r="I86" s="19">
        <v>85.16</v>
      </c>
      <c r="J86" s="21">
        <f>(G86*0.8)+(I86*0.2)</f>
        <v>55.432</v>
      </c>
      <c r="K86" s="23" t="s">
        <v>187</v>
      </c>
    </row>
    <row r="87" spans="1:11" s="3" customFormat="1" ht="12.75" customHeight="1">
      <c r="A87" s="4">
        <v>30</v>
      </c>
      <c r="B87" s="15" t="s">
        <v>248</v>
      </c>
      <c r="C87" s="6" t="s">
        <v>249</v>
      </c>
      <c r="D87" s="15" t="s">
        <v>237</v>
      </c>
      <c r="E87" s="15" t="s">
        <v>185</v>
      </c>
      <c r="F87" s="15" t="s">
        <v>186</v>
      </c>
      <c r="G87" s="8">
        <v>41</v>
      </c>
      <c r="H87" s="8">
        <v>22</v>
      </c>
      <c r="I87" s="19">
        <v>76.84</v>
      </c>
      <c r="J87" s="21">
        <f>(G87*0.8)+(I87*0.2)</f>
        <v>48.168000000000006</v>
      </c>
      <c r="K87" s="23" t="s">
        <v>187</v>
      </c>
    </row>
    <row r="88" spans="1:11" s="3" customFormat="1" ht="12.75" customHeight="1">
      <c r="A88" s="13">
        <v>31</v>
      </c>
      <c r="B88" s="15" t="s">
        <v>250</v>
      </c>
      <c r="C88" s="6" t="s">
        <v>251</v>
      </c>
      <c r="D88" s="7" t="s">
        <v>237</v>
      </c>
      <c r="E88" s="7" t="s">
        <v>185</v>
      </c>
      <c r="F88" s="7" t="s">
        <v>186</v>
      </c>
      <c r="G88" s="8">
        <v>58</v>
      </c>
      <c r="H88" s="8"/>
      <c r="I88" s="23" t="s">
        <v>227</v>
      </c>
      <c r="J88" s="19"/>
      <c r="K88" s="19"/>
    </row>
    <row r="89" spans="1:11" s="3" customFormat="1" ht="12.75" customHeight="1">
      <c r="A89" s="4">
        <v>88</v>
      </c>
      <c r="B89" s="18" t="s">
        <v>2</v>
      </c>
      <c r="C89" s="6" t="s">
        <v>3</v>
      </c>
      <c r="D89" s="18" t="s">
        <v>237</v>
      </c>
      <c r="E89" s="18" t="s">
        <v>255</v>
      </c>
      <c r="F89" s="18" t="s">
        <v>254</v>
      </c>
      <c r="G89" s="8">
        <v>75</v>
      </c>
      <c r="H89" s="19">
        <v>15</v>
      </c>
      <c r="I89" s="19">
        <v>75.22</v>
      </c>
      <c r="J89" s="21">
        <f>(G89*0.8)+(I89*0.2)</f>
        <v>75.044</v>
      </c>
      <c r="K89" s="22" t="s">
        <v>4</v>
      </c>
    </row>
    <row r="90" spans="1:11" s="3" customFormat="1" ht="12.75" customHeight="1">
      <c r="A90" s="4">
        <v>89</v>
      </c>
      <c r="B90" s="18" t="s">
        <v>5</v>
      </c>
      <c r="C90" s="6" t="s">
        <v>6</v>
      </c>
      <c r="D90" s="18" t="s">
        <v>237</v>
      </c>
      <c r="E90" s="18" t="s">
        <v>255</v>
      </c>
      <c r="F90" s="18" t="s">
        <v>254</v>
      </c>
      <c r="G90" s="8">
        <v>68</v>
      </c>
      <c r="H90" s="19">
        <v>41</v>
      </c>
      <c r="I90" s="19">
        <v>79.6</v>
      </c>
      <c r="J90" s="21">
        <f>(G90*0.8)+(I90*0.2)</f>
        <v>70.32000000000001</v>
      </c>
      <c r="K90" s="22" t="s">
        <v>4</v>
      </c>
    </row>
    <row r="91" spans="1:11" s="3" customFormat="1" ht="12.75" customHeight="1">
      <c r="A91" s="4">
        <v>90</v>
      </c>
      <c r="B91" s="18" t="s">
        <v>7</v>
      </c>
      <c r="C91" s="6" t="s">
        <v>8</v>
      </c>
      <c r="D91" s="18" t="s">
        <v>237</v>
      </c>
      <c r="E91" s="18" t="s">
        <v>255</v>
      </c>
      <c r="F91" s="18" t="s">
        <v>254</v>
      </c>
      <c r="G91" s="8">
        <v>67</v>
      </c>
      <c r="H91" s="19">
        <v>49</v>
      </c>
      <c r="I91" s="19">
        <v>81.22</v>
      </c>
      <c r="J91" s="21">
        <f>(G91*0.8)+(I91*0.2)</f>
        <v>69.844</v>
      </c>
      <c r="K91" s="22" t="s">
        <v>4</v>
      </c>
    </row>
    <row r="92" spans="1:11" s="3" customFormat="1" ht="12.75" customHeight="1">
      <c r="A92" s="13">
        <v>91</v>
      </c>
      <c r="B92" s="18" t="s">
        <v>9</v>
      </c>
      <c r="C92" s="6" t="s">
        <v>10</v>
      </c>
      <c r="D92" s="18" t="s">
        <v>237</v>
      </c>
      <c r="E92" s="18" t="s">
        <v>255</v>
      </c>
      <c r="F92" s="18" t="s">
        <v>254</v>
      </c>
      <c r="G92" s="8">
        <v>65</v>
      </c>
      <c r="H92" s="19">
        <v>19</v>
      </c>
      <c r="I92" s="19">
        <v>87</v>
      </c>
      <c r="J92" s="21">
        <f>(G92*0.8)+(I92*0.2)</f>
        <v>69.4</v>
      </c>
      <c r="K92" s="22" t="s">
        <v>4</v>
      </c>
    </row>
    <row r="93" spans="1:11" s="3" customFormat="1" ht="12.75" customHeight="1">
      <c r="A93" s="4">
        <v>92</v>
      </c>
      <c r="B93" s="18" t="s">
        <v>11</v>
      </c>
      <c r="C93" s="6" t="s">
        <v>12</v>
      </c>
      <c r="D93" s="18" t="s">
        <v>237</v>
      </c>
      <c r="E93" s="18" t="s">
        <v>255</v>
      </c>
      <c r="F93" s="18" t="s">
        <v>254</v>
      </c>
      <c r="G93" s="8">
        <v>66</v>
      </c>
      <c r="H93" s="19">
        <v>42</v>
      </c>
      <c r="I93" s="19">
        <v>80.24</v>
      </c>
      <c r="J93" s="21">
        <f>(G93*0.8)+(I93*0.2)</f>
        <v>68.848</v>
      </c>
      <c r="K93" s="22" t="s">
        <v>4</v>
      </c>
    </row>
    <row r="94" spans="1:11" s="3" customFormat="1" ht="12.75" customHeight="1">
      <c r="A94" s="4">
        <v>93</v>
      </c>
      <c r="B94" s="18" t="s">
        <v>13</v>
      </c>
      <c r="C94" s="6" t="s">
        <v>14</v>
      </c>
      <c r="D94" s="18" t="s">
        <v>237</v>
      </c>
      <c r="E94" s="18" t="s">
        <v>255</v>
      </c>
      <c r="F94" s="18" t="s">
        <v>254</v>
      </c>
      <c r="G94" s="8">
        <v>63</v>
      </c>
      <c r="H94" s="19">
        <v>50</v>
      </c>
      <c r="I94" s="19">
        <v>86.84</v>
      </c>
      <c r="J94" s="21">
        <f>(G94*0.8)+(I94*0.2)</f>
        <v>67.768</v>
      </c>
      <c r="K94" s="22" t="s">
        <v>4</v>
      </c>
    </row>
    <row r="95" spans="1:11" s="3" customFormat="1" ht="12.75" customHeight="1">
      <c r="A95" s="4">
        <v>94</v>
      </c>
      <c r="B95" s="18" t="s">
        <v>15</v>
      </c>
      <c r="C95" s="6" t="s">
        <v>16</v>
      </c>
      <c r="D95" s="18" t="s">
        <v>237</v>
      </c>
      <c r="E95" s="18" t="s">
        <v>255</v>
      </c>
      <c r="F95" s="18" t="s">
        <v>254</v>
      </c>
      <c r="G95" s="8">
        <v>61</v>
      </c>
      <c r="H95" s="19">
        <v>6</v>
      </c>
      <c r="I95" s="19">
        <v>85.4</v>
      </c>
      <c r="J95" s="21">
        <f>(G95*0.8)+(I95*0.2)</f>
        <v>65.88000000000001</v>
      </c>
      <c r="K95" s="22" t="s">
        <v>4</v>
      </c>
    </row>
    <row r="96" spans="1:11" s="3" customFormat="1" ht="12.75" customHeight="1">
      <c r="A96" s="13">
        <v>95</v>
      </c>
      <c r="B96" s="18" t="s">
        <v>17</v>
      </c>
      <c r="C96" s="6" t="s">
        <v>18</v>
      </c>
      <c r="D96" s="18" t="s">
        <v>237</v>
      </c>
      <c r="E96" s="18" t="s">
        <v>255</v>
      </c>
      <c r="F96" s="18" t="s">
        <v>254</v>
      </c>
      <c r="G96" s="8">
        <v>62</v>
      </c>
      <c r="H96" s="19">
        <v>8</v>
      </c>
      <c r="I96" s="19">
        <v>79.72</v>
      </c>
      <c r="J96" s="21">
        <f>(G96*0.8)+(I96*0.2)</f>
        <v>65.544</v>
      </c>
      <c r="K96" s="22" t="s">
        <v>4</v>
      </c>
    </row>
    <row r="97" spans="1:11" s="3" customFormat="1" ht="12.75" customHeight="1">
      <c r="A97" s="4">
        <v>96</v>
      </c>
      <c r="B97" s="18" t="s">
        <v>19</v>
      </c>
      <c r="C97" s="6" t="s">
        <v>20</v>
      </c>
      <c r="D97" s="18" t="s">
        <v>237</v>
      </c>
      <c r="E97" s="18" t="s">
        <v>255</v>
      </c>
      <c r="F97" s="18" t="s">
        <v>254</v>
      </c>
      <c r="G97" s="8">
        <v>62</v>
      </c>
      <c r="H97" s="19">
        <v>39</v>
      </c>
      <c r="I97" s="19">
        <v>76.88</v>
      </c>
      <c r="J97" s="21">
        <f>(G97*0.8)+(I97*0.2)</f>
        <v>64.976</v>
      </c>
      <c r="K97" s="22" t="s">
        <v>4</v>
      </c>
    </row>
    <row r="98" spans="1:11" s="3" customFormat="1" ht="12.75" customHeight="1">
      <c r="A98" s="4">
        <v>97</v>
      </c>
      <c r="B98" s="18" t="s">
        <v>21</v>
      </c>
      <c r="C98" s="6" t="s">
        <v>22</v>
      </c>
      <c r="D98" s="18" t="s">
        <v>237</v>
      </c>
      <c r="E98" s="18" t="s">
        <v>255</v>
      </c>
      <c r="F98" s="18" t="s">
        <v>254</v>
      </c>
      <c r="G98" s="8">
        <v>62</v>
      </c>
      <c r="H98" s="19">
        <v>10</v>
      </c>
      <c r="I98" s="19">
        <v>73.9</v>
      </c>
      <c r="J98" s="21">
        <f>(G98*0.8)+(I98*0.2)</f>
        <v>64.38</v>
      </c>
      <c r="K98" s="22" t="s">
        <v>4</v>
      </c>
    </row>
    <row r="99" spans="1:11" s="3" customFormat="1" ht="12.75" customHeight="1">
      <c r="A99" s="4">
        <v>98</v>
      </c>
      <c r="B99" s="18" t="s">
        <v>23</v>
      </c>
      <c r="C99" s="6" t="s">
        <v>24</v>
      </c>
      <c r="D99" s="18" t="s">
        <v>237</v>
      </c>
      <c r="E99" s="18" t="s">
        <v>255</v>
      </c>
      <c r="F99" s="18" t="s">
        <v>254</v>
      </c>
      <c r="G99" s="8">
        <v>62</v>
      </c>
      <c r="H99" s="19">
        <v>16</v>
      </c>
      <c r="I99" s="19">
        <v>72.94</v>
      </c>
      <c r="J99" s="21">
        <f>(G99*0.8)+(I99*0.2)</f>
        <v>64.188</v>
      </c>
      <c r="K99" s="22" t="s">
        <v>25</v>
      </c>
    </row>
    <row r="100" spans="1:11" s="3" customFormat="1" ht="12.75" customHeight="1">
      <c r="A100" s="13">
        <v>99</v>
      </c>
      <c r="B100" s="18" t="s">
        <v>26</v>
      </c>
      <c r="C100" s="6" t="s">
        <v>27</v>
      </c>
      <c r="D100" s="18" t="s">
        <v>237</v>
      </c>
      <c r="E100" s="18" t="s">
        <v>255</v>
      </c>
      <c r="F100" s="18" t="s">
        <v>254</v>
      </c>
      <c r="G100" s="8">
        <v>64</v>
      </c>
      <c r="H100" s="19">
        <v>20</v>
      </c>
      <c r="I100" s="19">
        <v>64.5</v>
      </c>
      <c r="J100" s="21">
        <f>(G100*0.8)+(I100*0.2)</f>
        <v>64.10000000000001</v>
      </c>
      <c r="K100" s="22" t="s">
        <v>4</v>
      </c>
    </row>
    <row r="101" spans="1:11" s="3" customFormat="1" ht="12.75" customHeight="1">
      <c r="A101" s="4">
        <v>100</v>
      </c>
      <c r="B101" s="18" t="s">
        <v>28</v>
      </c>
      <c r="C101" s="6" t="s">
        <v>29</v>
      </c>
      <c r="D101" s="18" t="s">
        <v>237</v>
      </c>
      <c r="E101" s="18" t="s">
        <v>255</v>
      </c>
      <c r="F101" s="18" t="s">
        <v>254</v>
      </c>
      <c r="G101" s="8">
        <v>57</v>
      </c>
      <c r="H101" s="19">
        <v>36</v>
      </c>
      <c r="I101" s="19">
        <v>84.16</v>
      </c>
      <c r="J101" s="21">
        <f>(G101*0.8)+(I101*0.2)</f>
        <v>62.432</v>
      </c>
      <c r="K101" s="22" t="s">
        <v>4</v>
      </c>
    </row>
    <row r="102" spans="1:11" s="3" customFormat="1" ht="12.75" customHeight="1">
      <c r="A102" s="4">
        <v>101</v>
      </c>
      <c r="B102" s="18" t="s">
        <v>30</v>
      </c>
      <c r="C102" s="6" t="s">
        <v>31</v>
      </c>
      <c r="D102" s="18" t="s">
        <v>237</v>
      </c>
      <c r="E102" s="18" t="s">
        <v>255</v>
      </c>
      <c r="F102" s="18" t="s">
        <v>254</v>
      </c>
      <c r="G102" s="8">
        <v>59</v>
      </c>
      <c r="H102" s="19">
        <v>12</v>
      </c>
      <c r="I102" s="19">
        <v>74.66</v>
      </c>
      <c r="J102" s="21">
        <f>(G102*0.8)+(I102*0.2)</f>
        <v>62.132000000000005</v>
      </c>
      <c r="K102" s="22" t="s">
        <v>32</v>
      </c>
    </row>
    <row r="103" spans="1:11" s="3" customFormat="1" ht="12.75" customHeight="1">
      <c r="A103" s="4">
        <v>102</v>
      </c>
      <c r="B103" s="18" t="s">
        <v>33</v>
      </c>
      <c r="C103" s="6" t="s">
        <v>34</v>
      </c>
      <c r="D103" s="18" t="s">
        <v>237</v>
      </c>
      <c r="E103" s="18" t="s">
        <v>255</v>
      </c>
      <c r="F103" s="18" t="s">
        <v>254</v>
      </c>
      <c r="G103" s="8">
        <v>56</v>
      </c>
      <c r="H103" s="19">
        <v>29</v>
      </c>
      <c r="I103" s="19">
        <v>83.02</v>
      </c>
      <c r="J103" s="21">
        <f>(G103*0.8)+(I103*0.2)</f>
        <v>61.404</v>
      </c>
      <c r="K103" s="22" t="s">
        <v>25</v>
      </c>
    </row>
    <row r="104" spans="1:11" s="3" customFormat="1" ht="12.75" customHeight="1">
      <c r="A104" s="13">
        <v>103</v>
      </c>
      <c r="B104" s="18" t="s">
        <v>35</v>
      </c>
      <c r="C104" s="6" t="s">
        <v>36</v>
      </c>
      <c r="D104" s="18" t="s">
        <v>237</v>
      </c>
      <c r="E104" s="18" t="s">
        <v>255</v>
      </c>
      <c r="F104" s="18" t="s">
        <v>254</v>
      </c>
      <c r="G104" s="8">
        <v>56</v>
      </c>
      <c r="H104" s="19">
        <v>44</v>
      </c>
      <c r="I104" s="19">
        <v>82.62</v>
      </c>
      <c r="J104" s="21">
        <f>(G104*0.8)+(I104*0.2)</f>
        <v>61.324000000000005</v>
      </c>
      <c r="K104" s="22" t="s">
        <v>25</v>
      </c>
    </row>
    <row r="105" spans="1:11" s="3" customFormat="1" ht="12.75" customHeight="1">
      <c r="A105" s="4">
        <v>104</v>
      </c>
      <c r="B105" s="18" t="s">
        <v>37</v>
      </c>
      <c r="C105" s="6" t="s">
        <v>38</v>
      </c>
      <c r="D105" s="18" t="s">
        <v>237</v>
      </c>
      <c r="E105" s="18" t="s">
        <v>255</v>
      </c>
      <c r="F105" s="18" t="s">
        <v>254</v>
      </c>
      <c r="G105" s="8">
        <v>57</v>
      </c>
      <c r="H105" s="19">
        <v>35</v>
      </c>
      <c r="I105" s="19">
        <v>77.34</v>
      </c>
      <c r="J105" s="21">
        <f>(G105*0.8)+(I105*0.2)</f>
        <v>61.068000000000005</v>
      </c>
      <c r="K105" s="22" t="s">
        <v>25</v>
      </c>
    </row>
    <row r="106" spans="1:11" s="3" customFormat="1" ht="12.75" customHeight="1">
      <c r="A106" s="4">
        <v>105</v>
      </c>
      <c r="B106" s="18" t="s">
        <v>39</v>
      </c>
      <c r="C106" s="6" t="s">
        <v>40</v>
      </c>
      <c r="D106" s="18" t="s">
        <v>237</v>
      </c>
      <c r="E106" s="18" t="s">
        <v>255</v>
      </c>
      <c r="F106" s="18" t="s">
        <v>254</v>
      </c>
      <c r="G106" s="8">
        <v>56</v>
      </c>
      <c r="H106" s="19">
        <v>33</v>
      </c>
      <c r="I106" s="19">
        <v>80.32</v>
      </c>
      <c r="J106" s="21">
        <f>(G106*0.8)+(I106*0.2)</f>
        <v>60.864000000000004</v>
      </c>
      <c r="K106" s="22" t="s">
        <v>4</v>
      </c>
    </row>
    <row r="107" spans="1:11" s="3" customFormat="1" ht="12.75" customHeight="1">
      <c r="A107" s="4">
        <v>106</v>
      </c>
      <c r="B107" s="18" t="s">
        <v>42</v>
      </c>
      <c r="C107" s="6" t="s">
        <v>43</v>
      </c>
      <c r="D107" s="18" t="s">
        <v>237</v>
      </c>
      <c r="E107" s="18" t="s">
        <v>255</v>
      </c>
      <c r="F107" s="18" t="s">
        <v>254</v>
      </c>
      <c r="G107" s="8">
        <v>56</v>
      </c>
      <c r="H107" s="19">
        <v>34</v>
      </c>
      <c r="I107" s="19">
        <v>80.08</v>
      </c>
      <c r="J107" s="21">
        <f>(G107*0.8)+(I107*0.2)</f>
        <v>60.816</v>
      </c>
      <c r="K107" s="22" t="s">
        <v>4</v>
      </c>
    </row>
    <row r="108" spans="1:11" s="3" customFormat="1" ht="12.75" customHeight="1">
      <c r="A108" s="13">
        <v>107</v>
      </c>
      <c r="B108" s="18" t="s">
        <v>44</v>
      </c>
      <c r="C108" s="6" t="s">
        <v>45</v>
      </c>
      <c r="D108" s="18" t="s">
        <v>237</v>
      </c>
      <c r="E108" s="18" t="s">
        <v>255</v>
      </c>
      <c r="F108" s="18" t="s">
        <v>254</v>
      </c>
      <c r="G108" s="8">
        <v>55</v>
      </c>
      <c r="H108" s="19">
        <v>56</v>
      </c>
      <c r="I108" s="19">
        <v>82.82</v>
      </c>
      <c r="J108" s="21">
        <f>(G108*0.8)+(I108*0.2)</f>
        <v>60.564</v>
      </c>
      <c r="K108" s="22" t="s">
        <v>4</v>
      </c>
    </row>
    <row r="109" spans="1:11" s="3" customFormat="1" ht="12.75" customHeight="1">
      <c r="A109" s="4">
        <v>108</v>
      </c>
      <c r="B109" s="18" t="s">
        <v>46</v>
      </c>
      <c r="C109" s="6" t="s">
        <v>47</v>
      </c>
      <c r="D109" s="18" t="s">
        <v>237</v>
      </c>
      <c r="E109" s="18" t="s">
        <v>255</v>
      </c>
      <c r="F109" s="18" t="s">
        <v>254</v>
      </c>
      <c r="G109" s="8">
        <v>54</v>
      </c>
      <c r="H109" s="19">
        <v>31</v>
      </c>
      <c r="I109" s="19">
        <v>81.26</v>
      </c>
      <c r="J109" s="21">
        <f>(G109*0.8)+(I109*0.2)</f>
        <v>59.452000000000005</v>
      </c>
      <c r="K109" s="22" t="s">
        <v>4</v>
      </c>
    </row>
    <row r="110" spans="1:11" s="3" customFormat="1" ht="12.75" customHeight="1">
      <c r="A110" s="4">
        <v>109</v>
      </c>
      <c r="B110" s="18" t="s">
        <v>48</v>
      </c>
      <c r="C110" s="6" t="s">
        <v>49</v>
      </c>
      <c r="D110" s="18" t="s">
        <v>237</v>
      </c>
      <c r="E110" s="18" t="s">
        <v>255</v>
      </c>
      <c r="F110" s="18" t="s">
        <v>254</v>
      </c>
      <c r="G110" s="8">
        <v>55</v>
      </c>
      <c r="H110" s="19">
        <v>9</v>
      </c>
      <c r="I110" s="19">
        <v>77.06</v>
      </c>
      <c r="J110" s="21">
        <f>(G110*0.8)+(I110*0.2)</f>
        <v>59.412</v>
      </c>
      <c r="K110" s="22" t="s">
        <v>4</v>
      </c>
    </row>
    <row r="111" spans="1:11" s="3" customFormat="1" ht="12.75" customHeight="1">
      <c r="A111" s="4">
        <v>110</v>
      </c>
      <c r="B111" s="18" t="s">
        <v>50</v>
      </c>
      <c r="C111" s="6" t="s">
        <v>51</v>
      </c>
      <c r="D111" s="18" t="s">
        <v>237</v>
      </c>
      <c r="E111" s="18" t="s">
        <v>255</v>
      </c>
      <c r="F111" s="18" t="s">
        <v>254</v>
      </c>
      <c r="G111" s="8">
        <v>56</v>
      </c>
      <c r="H111" s="19">
        <v>1</v>
      </c>
      <c r="I111" s="19">
        <v>72.5</v>
      </c>
      <c r="J111" s="21">
        <f>(G111*0.8)+(I111*0.2)</f>
        <v>59.300000000000004</v>
      </c>
      <c r="K111" s="22" t="s">
        <v>4</v>
      </c>
    </row>
    <row r="112" spans="1:11" s="3" customFormat="1" ht="12.75" customHeight="1">
      <c r="A112" s="13">
        <v>111</v>
      </c>
      <c r="B112" s="18" t="s">
        <v>52</v>
      </c>
      <c r="C112" s="6" t="s">
        <v>53</v>
      </c>
      <c r="D112" s="18" t="s">
        <v>237</v>
      </c>
      <c r="E112" s="18" t="s">
        <v>255</v>
      </c>
      <c r="F112" s="18" t="s">
        <v>254</v>
      </c>
      <c r="G112" s="8">
        <v>54</v>
      </c>
      <c r="H112" s="19">
        <v>30</v>
      </c>
      <c r="I112" s="19">
        <v>79.98</v>
      </c>
      <c r="J112" s="21">
        <f>(G112*0.8)+(I112*0.2)</f>
        <v>59.196000000000005</v>
      </c>
      <c r="K112" s="22" t="s">
        <v>41</v>
      </c>
    </row>
    <row r="113" spans="1:11" s="3" customFormat="1" ht="12.75" customHeight="1">
      <c r="A113" s="4">
        <v>112</v>
      </c>
      <c r="B113" s="18" t="s">
        <v>54</v>
      </c>
      <c r="C113" s="6" t="s">
        <v>55</v>
      </c>
      <c r="D113" s="18" t="s">
        <v>237</v>
      </c>
      <c r="E113" s="18" t="s">
        <v>255</v>
      </c>
      <c r="F113" s="18" t="s">
        <v>254</v>
      </c>
      <c r="G113" s="8">
        <v>53</v>
      </c>
      <c r="H113" s="19">
        <v>38</v>
      </c>
      <c r="I113" s="19">
        <v>82.36</v>
      </c>
      <c r="J113" s="21">
        <f>(G113*0.8)+(I113*0.2)</f>
        <v>58.87200000000001</v>
      </c>
      <c r="K113" s="22" t="s">
        <v>41</v>
      </c>
    </row>
    <row r="114" spans="1:11" s="3" customFormat="1" ht="12.75" customHeight="1">
      <c r="A114" s="4">
        <v>113</v>
      </c>
      <c r="B114" s="18" t="s">
        <v>56</v>
      </c>
      <c r="C114" s="6" t="s">
        <v>57</v>
      </c>
      <c r="D114" s="18" t="s">
        <v>237</v>
      </c>
      <c r="E114" s="18" t="s">
        <v>255</v>
      </c>
      <c r="F114" s="18" t="s">
        <v>254</v>
      </c>
      <c r="G114" s="8">
        <v>54</v>
      </c>
      <c r="H114" s="19">
        <v>46</v>
      </c>
      <c r="I114" s="19">
        <v>77.76</v>
      </c>
      <c r="J114" s="21">
        <f>(G114*0.8)+(I114*0.2)</f>
        <v>58.752</v>
      </c>
      <c r="K114" s="22" t="s">
        <v>4</v>
      </c>
    </row>
    <row r="115" spans="1:11" s="3" customFormat="1" ht="12.75" customHeight="1">
      <c r="A115" s="4">
        <v>114</v>
      </c>
      <c r="B115" s="18" t="s">
        <v>58</v>
      </c>
      <c r="C115" s="6" t="s">
        <v>59</v>
      </c>
      <c r="D115" s="18" t="s">
        <v>237</v>
      </c>
      <c r="E115" s="18" t="s">
        <v>255</v>
      </c>
      <c r="F115" s="18" t="s">
        <v>254</v>
      </c>
      <c r="G115" s="8">
        <v>57</v>
      </c>
      <c r="H115" s="19">
        <v>17</v>
      </c>
      <c r="I115" s="19">
        <v>64.12</v>
      </c>
      <c r="J115" s="21">
        <f>(G115*0.8)+(I115*0.2)</f>
        <v>58.42400000000001</v>
      </c>
      <c r="K115" s="22" t="s">
        <v>41</v>
      </c>
    </row>
    <row r="116" spans="1:11" s="3" customFormat="1" ht="12.75" customHeight="1">
      <c r="A116" s="13">
        <v>115</v>
      </c>
      <c r="B116" s="18" t="s">
        <v>60</v>
      </c>
      <c r="C116" s="6" t="s">
        <v>61</v>
      </c>
      <c r="D116" s="18" t="s">
        <v>237</v>
      </c>
      <c r="E116" s="18" t="s">
        <v>255</v>
      </c>
      <c r="F116" s="18" t="s">
        <v>254</v>
      </c>
      <c r="G116" s="8">
        <v>53</v>
      </c>
      <c r="H116" s="19">
        <v>48</v>
      </c>
      <c r="I116" s="19">
        <v>79.72</v>
      </c>
      <c r="J116" s="21">
        <f>(G116*0.8)+(I116*0.2)</f>
        <v>58.34400000000001</v>
      </c>
      <c r="K116" s="22" t="s">
        <v>25</v>
      </c>
    </row>
    <row r="117" spans="1:11" s="3" customFormat="1" ht="12.75" customHeight="1">
      <c r="A117" s="4">
        <v>116</v>
      </c>
      <c r="B117" s="18" t="s">
        <v>62</v>
      </c>
      <c r="C117" s="6" t="s">
        <v>63</v>
      </c>
      <c r="D117" s="18" t="s">
        <v>237</v>
      </c>
      <c r="E117" s="18" t="s">
        <v>255</v>
      </c>
      <c r="F117" s="18" t="s">
        <v>254</v>
      </c>
      <c r="G117" s="8">
        <v>54</v>
      </c>
      <c r="H117" s="19">
        <v>18</v>
      </c>
      <c r="I117" s="19">
        <v>75.46</v>
      </c>
      <c r="J117" s="21">
        <f>(G117*0.8)+(I117*0.2)</f>
        <v>58.292</v>
      </c>
      <c r="K117" s="22" t="s">
        <v>32</v>
      </c>
    </row>
    <row r="118" spans="1:11" s="3" customFormat="1" ht="12.75" customHeight="1">
      <c r="A118" s="4">
        <v>117</v>
      </c>
      <c r="B118" s="18" t="s">
        <v>64</v>
      </c>
      <c r="C118" s="6" t="s">
        <v>65</v>
      </c>
      <c r="D118" s="18" t="s">
        <v>237</v>
      </c>
      <c r="E118" s="18" t="s">
        <v>255</v>
      </c>
      <c r="F118" s="18" t="s">
        <v>254</v>
      </c>
      <c r="G118" s="8">
        <v>52</v>
      </c>
      <c r="H118" s="19">
        <v>13</v>
      </c>
      <c r="I118" s="19">
        <v>81.34</v>
      </c>
      <c r="J118" s="21">
        <f>(G118*0.8)+(I118*0.2)</f>
        <v>57.868</v>
      </c>
      <c r="K118" s="22" t="s">
        <v>32</v>
      </c>
    </row>
    <row r="119" spans="1:11" s="3" customFormat="1" ht="12.75" customHeight="1">
      <c r="A119" s="4">
        <v>118</v>
      </c>
      <c r="B119" s="18" t="s">
        <v>66</v>
      </c>
      <c r="C119" s="6" t="s">
        <v>67</v>
      </c>
      <c r="D119" s="18" t="s">
        <v>237</v>
      </c>
      <c r="E119" s="18" t="s">
        <v>255</v>
      </c>
      <c r="F119" s="18" t="s">
        <v>254</v>
      </c>
      <c r="G119" s="8">
        <v>52</v>
      </c>
      <c r="H119" s="19">
        <v>28</v>
      </c>
      <c r="I119" s="19">
        <v>80.36</v>
      </c>
      <c r="J119" s="21">
        <f>(G119*0.8)+(I119*0.2)</f>
        <v>57.672</v>
      </c>
      <c r="K119" s="22" t="s">
        <v>4</v>
      </c>
    </row>
    <row r="120" spans="1:11" s="3" customFormat="1" ht="12.75" customHeight="1">
      <c r="A120" s="13">
        <v>119</v>
      </c>
      <c r="B120" s="18" t="s">
        <v>68</v>
      </c>
      <c r="C120" s="6" t="s">
        <v>69</v>
      </c>
      <c r="D120" s="18" t="s">
        <v>237</v>
      </c>
      <c r="E120" s="18" t="s">
        <v>255</v>
      </c>
      <c r="F120" s="18" t="s">
        <v>254</v>
      </c>
      <c r="G120" s="8">
        <v>52</v>
      </c>
      <c r="H120" s="19">
        <v>47</v>
      </c>
      <c r="I120" s="19">
        <v>79.22</v>
      </c>
      <c r="J120" s="21">
        <f>(G120*0.8)+(I120*0.2)</f>
        <v>57.444</v>
      </c>
      <c r="K120" s="22" t="s">
        <v>4</v>
      </c>
    </row>
    <row r="121" spans="1:11" s="3" customFormat="1" ht="12.75" customHeight="1">
      <c r="A121" s="4">
        <v>120</v>
      </c>
      <c r="B121" s="18" t="s">
        <v>70</v>
      </c>
      <c r="C121" s="6" t="s">
        <v>71</v>
      </c>
      <c r="D121" s="18" t="s">
        <v>237</v>
      </c>
      <c r="E121" s="18" t="s">
        <v>255</v>
      </c>
      <c r="F121" s="18" t="s">
        <v>254</v>
      </c>
      <c r="G121" s="8">
        <v>56</v>
      </c>
      <c r="H121" s="19">
        <v>4</v>
      </c>
      <c r="I121" s="19">
        <v>63.02</v>
      </c>
      <c r="J121" s="21">
        <f>(G121*0.8)+(I121*0.2)</f>
        <v>57.404</v>
      </c>
      <c r="K121" s="22" t="s">
        <v>4</v>
      </c>
    </row>
    <row r="122" spans="1:11" s="3" customFormat="1" ht="12.75" customHeight="1">
      <c r="A122" s="4">
        <v>121</v>
      </c>
      <c r="B122" s="18" t="s">
        <v>72</v>
      </c>
      <c r="C122" s="6" t="s">
        <v>73</v>
      </c>
      <c r="D122" s="18" t="s">
        <v>237</v>
      </c>
      <c r="E122" s="18" t="s">
        <v>255</v>
      </c>
      <c r="F122" s="18" t="s">
        <v>254</v>
      </c>
      <c r="G122" s="8">
        <v>51</v>
      </c>
      <c r="H122" s="19">
        <v>21</v>
      </c>
      <c r="I122" s="19">
        <v>82.28</v>
      </c>
      <c r="J122" s="21">
        <f>(G122*0.8)+(I122*0.2)</f>
        <v>57.256</v>
      </c>
      <c r="K122" s="22" t="s">
        <v>25</v>
      </c>
    </row>
    <row r="123" spans="1:11" s="3" customFormat="1" ht="12.75" customHeight="1">
      <c r="A123" s="4">
        <v>122</v>
      </c>
      <c r="B123" s="18" t="s">
        <v>318</v>
      </c>
      <c r="C123" s="6" t="s">
        <v>74</v>
      </c>
      <c r="D123" s="18" t="s">
        <v>237</v>
      </c>
      <c r="E123" s="18" t="s">
        <v>255</v>
      </c>
      <c r="F123" s="18" t="s">
        <v>254</v>
      </c>
      <c r="G123" s="8">
        <v>51</v>
      </c>
      <c r="H123" s="19">
        <v>5</v>
      </c>
      <c r="I123" s="19">
        <v>80.96</v>
      </c>
      <c r="J123" s="21">
        <f>(G123*0.8)+(I123*0.2)</f>
        <v>56.992000000000004</v>
      </c>
      <c r="K123" s="22" t="s">
        <v>4</v>
      </c>
    </row>
    <row r="124" spans="1:11" s="3" customFormat="1" ht="12.75" customHeight="1">
      <c r="A124" s="13">
        <v>123</v>
      </c>
      <c r="B124" s="18" t="s">
        <v>75</v>
      </c>
      <c r="C124" s="6" t="s">
        <v>76</v>
      </c>
      <c r="D124" s="18" t="s">
        <v>237</v>
      </c>
      <c r="E124" s="18" t="s">
        <v>255</v>
      </c>
      <c r="F124" s="18" t="s">
        <v>254</v>
      </c>
      <c r="G124" s="8">
        <v>55</v>
      </c>
      <c r="H124" s="19">
        <v>24</v>
      </c>
      <c r="I124" s="19">
        <v>63.34</v>
      </c>
      <c r="J124" s="21">
        <f>(G124*0.8)+(I124*0.2)</f>
        <v>56.668</v>
      </c>
      <c r="K124" s="22" t="s">
        <v>32</v>
      </c>
    </row>
    <row r="125" spans="1:11" s="3" customFormat="1" ht="12.75" customHeight="1">
      <c r="A125" s="4">
        <v>124</v>
      </c>
      <c r="B125" s="18" t="s">
        <v>77</v>
      </c>
      <c r="C125" s="6" t="s">
        <v>78</v>
      </c>
      <c r="D125" s="18" t="s">
        <v>237</v>
      </c>
      <c r="E125" s="18" t="s">
        <v>255</v>
      </c>
      <c r="F125" s="18" t="s">
        <v>254</v>
      </c>
      <c r="G125" s="8">
        <v>51</v>
      </c>
      <c r="H125" s="19">
        <v>22</v>
      </c>
      <c r="I125" s="19">
        <v>79</v>
      </c>
      <c r="J125" s="21">
        <f>(G125*0.8)+(I125*0.2)</f>
        <v>56.60000000000001</v>
      </c>
      <c r="K125" s="22" t="s">
        <v>32</v>
      </c>
    </row>
    <row r="126" spans="1:11" s="3" customFormat="1" ht="12.75" customHeight="1">
      <c r="A126" s="4">
        <v>125</v>
      </c>
      <c r="B126" s="18" t="s">
        <v>79</v>
      </c>
      <c r="C126" s="6" t="s">
        <v>80</v>
      </c>
      <c r="D126" s="18" t="s">
        <v>237</v>
      </c>
      <c r="E126" s="18" t="s">
        <v>255</v>
      </c>
      <c r="F126" s="18" t="s">
        <v>254</v>
      </c>
      <c r="G126" s="8">
        <v>51</v>
      </c>
      <c r="H126" s="19">
        <v>27</v>
      </c>
      <c r="I126" s="19">
        <v>77.88</v>
      </c>
      <c r="J126" s="21">
        <f>(G126*0.8)+(I126*0.2)</f>
        <v>56.376000000000005</v>
      </c>
      <c r="K126" s="22" t="s">
        <v>32</v>
      </c>
    </row>
    <row r="127" spans="1:11" s="3" customFormat="1" ht="12.75" customHeight="1">
      <c r="A127" s="4">
        <v>126</v>
      </c>
      <c r="B127" s="18" t="s">
        <v>81</v>
      </c>
      <c r="C127" s="6" t="s">
        <v>82</v>
      </c>
      <c r="D127" s="18" t="s">
        <v>237</v>
      </c>
      <c r="E127" s="18" t="s">
        <v>255</v>
      </c>
      <c r="F127" s="18" t="s">
        <v>254</v>
      </c>
      <c r="G127" s="8">
        <v>51</v>
      </c>
      <c r="H127" s="19">
        <v>26</v>
      </c>
      <c r="I127" s="19">
        <v>77.2</v>
      </c>
      <c r="J127" s="21">
        <f>(G127*0.8)+(I127*0.2)</f>
        <v>56.24000000000001</v>
      </c>
      <c r="K127" s="22" t="s">
        <v>4</v>
      </c>
    </row>
    <row r="128" spans="1:11" s="3" customFormat="1" ht="12.75" customHeight="1">
      <c r="A128" s="13">
        <v>127</v>
      </c>
      <c r="B128" s="18" t="s">
        <v>171</v>
      </c>
      <c r="C128" s="6" t="s">
        <v>83</v>
      </c>
      <c r="D128" s="18" t="s">
        <v>237</v>
      </c>
      <c r="E128" s="18" t="s">
        <v>255</v>
      </c>
      <c r="F128" s="18" t="s">
        <v>254</v>
      </c>
      <c r="G128" s="8">
        <v>51</v>
      </c>
      <c r="H128" s="19">
        <v>32</v>
      </c>
      <c r="I128" s="19">
        <v>76.26</v>
      </c>
      <c r="J128" s="21">
        <f>(G128*0.8)+(I128*0.2)</f>
        <v>56.05200000000001</v>
      </c>
      <c r="K128" s="22" t="s">
        <v>32</v>
      </c>
    </row>
    <row r="129" spans="1:11" s="3" customFormat="1" ht="12.75" customHeight="1">
      <c r="A129" s="4">
        <v>128</v>
      </c>
      <c r="B129" s="18" t="s">
        <v>170</v>
      </c>
      <c r="C129" s="6" t="s">
        <v>84</v>
      </c>
      <c r="D129" s="18" t="s">
        <v>237</v>
      </c>
      <c r="E129" s="18" t="s">
        <v>255</v>
      </c>
      <c r="F129" s="18" t="s">
        <v>254</v>
      </c>
      <c r="G129" s="8">
        <v>52</v>
      </c>
      <c r="H129" s="19">
        <v>11</v>
      </c>
      <c r="I129" s="19">
        <v>71.36</v>
      </c>
      <c r="J129" s="21">
        <f>(G129*0.8)+(I129*0.2)</f>
        <v>55.872</v>
      </c>
      <c r="K129" s="22" t="s">
        <v>41</v>
      </c>
    </row>
    <row r="130" spans="1:11" s="3" customFormat="1" ht="12.75" customHeight="1">
      <c r="A130" s="4">
        <v>129</v>
      </c>
      <c r="B130" s="18" t="s">
        <v>85</v>
      </c>
      <c r="C130" s="6" t="s">
        <v>86</v>
      </c>
      <c r="D130" s="18" t="s">
        <v>237</v>
      </c>
      <c r="E130" s="18" t="s">
        <v>255</v>
      </c>
      <c r="F130" s="18" t="s">
        <v>254</v>
      </c>
      <c r="G130" s="8">
        <v>50</v>
      </c>
      <c r="H130" s="19">
        <v>3</v>
      </c>
      <c r="I130" s="19">
        <v>78.66</v>
      </c>
      <c r="J130" s="21">
        <f>(G130*0.8)+(I130*0.2)</f>
        <v>55.732</v>
      </c>
      <c r="K130" s="22" t="s">
        <v>4</v>
      </c>
    </row>
    <row r="131" spans="1:11" s="3" customFormat="1" ht="12.75" customHeight="1">
      <c r="A131" s="4">
        <v>130</v>
      </c>
      <c r="B131" s="18" t="s">
        <v>87</v>
      </c>
      <c r="C131" s="6" t="s">
        <v>88</v>
      </c>
      <c r="D131" s="18" t="s">
        <v>237</v>
      </c>
      <c r="E131" s="18" t="s">
        <v>255</v>
      </c>
      <c r="F131" s="18" t="s">
        <v>254</v>
      </c>
      <c r="G131" s="8">
        <v>50</v>
      </c>
      <c r="H131" s="19">
        <v>37</v>
      </c>
      <c r="I131" s="19">
        <v>78.38</v>
      </c>
      <c r="J131" s="21">
        <f>(G131*0.8)+(I131*0.2)</f>
        <v>55.676</v>
      </c>
      <c r="K131" s="22" t="s">
        <v>4</v>
      </c>
    </row>
    <row r="132" spans="1:11" s="3" customFormat="1" ht="12.75" customHeight="1">
      <c r="A132" s="13">
        <v>131</v>
      </c>
      <c r="B132" s="18" t="s">
        <v>89</v>
      </c>
      <c r="C132" s="6" t="s">
        <v>90</v>
      </c>
      <c r="D132" s="18" t="s">
        <v>237</v>
      </c>
      <c r="E132" s="18" t="s">
        <v>255</v>
      </c>
      <c r="F132" s="18" t="s">
        <v>254</v>
      </c>
      <c r="G132" s="8">
        <v>49</v>
      </c>
      <c r="H132" s="19">
        <v>40</v>
      </c>
      <c r="I132" s="19">
        <v>81.94</v>
      </c>
      <c r="J132" s="21">
        <f>(G132*0.8)+(I132*0.2)</f>
        <v>55.58800000000001</v>
      </c>
      <c r="K132" s="22" t="s">
        <v>25</v>
      </c>
    </row>
    <row r="133" spans="1:11" s="3" customFormat="1" ht="12.75" customHeight="1">
      <c r="A133" s="4">
        <v>132</v>
      </c>
      <c r="B133" s="18" t="s">
        <v>91</v>
      </c>
      <c r="C133" s="6" t="s">
        <v>92</v>
      </c>
      <c r="D133" s="18" t="s">
        <v>237</v>
      </c>
      <c r="E133" s="18" t="s">
        <v>255</v>
      </c>
      <c r="F133" s="18" t="s">
        <v>254</v>
      </c>
      <c r="G133" s="8">
        <v>50</v>
      </c>
      <c r="H133" s="19">
        <v>25</v>
      </c>
      <c r="I133" s="19">
        <v>77.72</v>
      </c>
      <c r="J133" s="21">
        <f>(G133*0.8)+(I133*0.2)</f>
        <v>55.544</v>
      </c>
      <c r="K133" s="21"/>
    </row>
    <row r="134" spans="1:11" s="3" customFormat="1" ht="12.75" customHeight="1">
      <c r="A134" s="4">
        <v>133</v>
      </c>
      <c r="B134" s="18" t="s">
        <v>93</v>
      </c>
      <c r="C134" s="6" t="s">
        <v>94</v>
      </c>
      <c r="D134" s="18" t="s">
        <v>237</v>
      </c>
      <c r="E134" s="18" t="s">
        <v>255</v>
      </c>
      <c r="F134" s="18" t="s">
        <v>254</v>
      </c>
      <c r="G134" s="8">
        <v>50</v>
      </c>
      <c r="H134" s="19">
        <v>43</v>
      </c>
      <c r="I134" s="19">
        <v>77.18</v>
      </c>
      <c r="J134" s="21">
        <f>(G134*0.8)+(I134*0.2)</f>
        <v>55.436</v>
      </c>
      <c r="K134" s="21"/>
    </row>
    <row r="135" spans="1:11" s="3" customFormat="1" ht="12.75" customHeight="1">
      <c r="A135" s="4">
        <v>134</v>
      </c>
      <c r="B135" s="18" t="s">
        <v>95</v>
      </c>
      <c r="C135" s="6" t="s">
        <v>96</v>
      </c>
      <c r="D135" s="18" t="s">
        <v>237</v>
      </c>
      <c r="E135" s="18" t="s">
        <v>255</v>
      </c>
      <c r="F135" s="18" t="s">
        <v>254</v>
      </c>
      <c r="G135" s="8">
        <v>51</v>
      </c>
      <c r="H135" s="19">
        <v>53</v>
      </c>
      <c r="I135" s="19">
        <v>72.46</v>
      </c>
      <c r="J135" s="21">
        <f>(G135*0.8)+(I135*0.2)</f>
        <v>55.292</v>
      </c>
      <c r="K135" s="21"/>
    </row>
    <row r="136" spans="1:11" s="3" customFormat="1" ht="12.75" customHeight="1">
      <c r="A136" s="13">
        <v>135</v>
      </c>
      <c r="B136" s="18" t="s">
        <v>97</v>
      </c>
      <c r="C136" s="6" t="s">
        <v>98</v>
      </c>
      <c r="D136" s="18" t="s">
        <v>237</v>
      </c>
      <c r="E136" s="18" t="s">
        <v>255</v>
      </c>
      <c r="F136" s="18" t="s">
        <v>254</v>
      </c>
      <c r="G136" s="8">
        <v>51</v>
      </c>
      <c r="H136" s="19">
        <v>2</v>
      </c>
      <c r="I136" s="19">
        <v>71.22</v>
      </c>
      <c r="J136" s="21">
        <f>(G136*0.8)+(I136*0.2)</f>
        <v>55.044000000000004</v>
      </c>
      <c r="K136" s="21"/>
    </row>
    <row r="137" spans="1:11" s="3" customFormat="1" ht="12.75" customHeight="1">
      <c r="A137" s="4">
        <v>136</v>
      </c>
      <c r="B137" s="18" t="s">
        <v>99</v>
      </c>
      <c r="C137" s="6" t="s">
        <v>100</v>
      </c>
      <c r="D137" s="18" t="s">
        <v>237</v>
      </c>
      <c r="E137" s="18" t="s">
        <v>255</v>
      </c>
      <c r="F137" s="18" t="s">
        <v>254</v>
      </c>
      <c r="G137" s="8">
        <v>50</v>
      </c>
      <c r="H137" s="19">
        <v>57</v>
      </c>
      <c r="I137" s="19">
        <v>75.12</v>
      </c>
      <c r="J137" s="21">
        <f>(G137*0.8)+(I137*0.2)</f>
        <v>55.024</v>
      </c>
      <c r="K137" s="21"/>
    </row>
    <row r="138" spans="1:11" s="3" customFormat="1" ht="12.75" customHeight="1">
      <c r="A138" s="4">
        <v>137</v>
      </c>
      <c r="B138" s="18" t="s">
        <v>101</v>
      </c>
      <c r="C138" s="6" t="s">
        <v>102</v>
      </c>
      <c r="D138" s="18" t="s">
        <v>237</v>
      </c>
      <c r="E138" s="18" t="s">
        <v>255</v>
      </c>
      <c r="F138" s="18" t="s">
        <v>254</v>
      </c>
      <c r="G138" s="8">
        <v>49</v>
      </c>
      <c r="H138" s="19">
        <v>45</v>
      </c>
      <c r="I138" s="19">
        <v>79.08</v>
      </c>
      <c r="J138" s="21">
        <f>(G138*0.8)+(I138*0.2)</f>
        <v>55.016000000000005</v>
      </c>
      <c r="K138" s="21"/>
    </row>
    <row r="139" spans="1:11" s="3" customFormat="1" ht="12.75" customHeight="1">
      <c r="A139" s="4">
        <v>138</v>
      </c>
      <c r="B139" s="18" t="s">
        <v>103</v>
      </c>
      <c r="C139" s="6" t="s">
        <v>104</v>
      </c>
      <c r="D139" s="18" t="s">
        <v>237</v>
      </c>
      <c r="E139" s="18" t="s">
        <v>255</v>
      </c>
      <c r="F139" s="18" t="s">
        <v>254</v>
      </c>
      <c r="G139" s="8">
        <v>49</v>
      </c>
      <c r="H139" s="19">
        <v>55</v>
      </c>
      <c r="I139" s="19">
        <v>78.9</v>
      </c>
      <c r="J139" s="21">
        <f>(G139*0.8)+(I139*0.2)</f>
        <v>54.980000000000004</v>
      </c>
      <c r="K139" s="21"/>
    </row>
    <row r="140" spans="1:11" s="3" customFormat="1" ht="12.75" customHeight="1">
      <c r="A140" s="13">
        <v>139</v>
      </c>
      <c r="B140" s="18" t="s">
        <v>105</v>
      </c>
      <c r="C140" s="6" t="s">
        <v>106</v>
      </c>
      <c r="D140" s="18" t="s">
        <v>237</v>
      </c>
      <c r="E140" s="18" t="s">
        <v>255</v>
      </c>
      <c r="F140" s="18" t="s">
        <v>254</v>
      </c>
      <c r="G140" s="8">
        <v>49</v>
      </c>
      <c r="H140" s="19">
        <v>58</v>
      </c>
      <c r="I140" s="19">
        <v>74.46</v>
      </c>
      <c r="J140" s="21">
        <f>(G140*0.8)+(I140*0.2)</f>
        <v>54.092</v>
      </c>
      <c r="K140" s="21"/>
    </row>
    <row r="141" spans="1:11" s="3" customFormat="1" ht="12.75" customHeight="1">
      <c r="A141" s="4">
        <v>140</v>
      </c>
      <c r="B141" s="18" t="s">
        <v>107</v>
      </c>
      <c r="C141" s="6" t="s">
        <v>108</v>
      </c>
      <c r="D141" s="18" t="s">
        <v>237</v>
      </c>
      <c r="E141" s="18" t="s">
        <v>255</v>
      </c>
      <c r="F141" s="18" t="s">
        <v>254</v>
      </c>
      <c r="G141" s="8">
        <v>49</v>
      </c>
      <c r="H141" s="19">
        <v>51</v>
      </c>
      <c r="I141" s="19">
        <v>73.98</v>
      </c>
      <c r="J141" s="21">
        <f>(G141*0.8)+(I141*0.2)</f>
        <v>53.996</v>
      </c>
      <c r="K141" s="21"/>
    </row>
    <row r="142" spans="1:11" s="3" customFormat="1" ht="12.75" customHeight="1">
      <c r="A142" s="4">
        <v>141</v>
      </c>
      <c r="B142" s="18" t="s">
        <v>1</v>
      </c>
      <c r="C142" s="6" t="s">
        <v>109</v>
      </c>
      <c r="D142" s="18" t="s">
        <v>237</v>
      </c>
      <c r="E142" s="18" t="s">
        <v>255</v>
      </c>
      <c r="F142" s="18" t="s">
        <v>254</v>
      </c>
      <c r="G142" s="8">
        <v>49</v>
      </c>
      <c r="H142" s="19">
        <v>14</v>
      </c>
      <c r="I142" s="19">
        <v>73.74</v>
      </c>
      <c r="J142" s="21">
        <f>(G142*0.8)+(I142*0.2)</f>
        <v>53.948</v>
      </c>
      <c r="K142" s="21"/>
    </row>
    <row r="143" spans="1:11" s="3" customFormat="1" ht="12.75" customHeight="1">
      <c r="A143" s="4">
        <v>142</v>
      </c>
      <c r="B143" s="18" t="s">
        <v>110</v>
      </c>
      <c r="C143" s="6" t="s">
        <v>111</v>
      </c>
      <c r="D143" s="18" t="s">
        <v>237</v>
      </c>
      <c r="E143" s="18" t="s">
        <v>255</v>
      </c>
      <c r="F143" s="18" t="s">
        <v>254</v>
      </c>
      <c r="G143" s="8">
        <v>50</v>
      </c>
      <c r="H143" s="19">
        <v>54</v>
      </c>
      <c r="I143" s="19">
        <v>68.58</v>
      </c>
      <c r="J143" s="21">
        <f>(G143*0.8)+(I143*0.2)</f>
        <v>53.716</v>
      </c>
      <c r="K143" s="21"/>
    </row>
    <row r="144" spans="1:11" s="3" customFormat="1" ht="12.75" customHeight="1">
      <c r="A144" s="13">
        <v>143</v>
      </c>
      <c r="B144" s="18" t="s">
        <v>112</v>
      </c>
      <c r="C144" s="6" t="s">
        <v>113</v>
      </c>
      <c r="D144" s="18" t="s">
        <v>237</v>
      </c>
      <c r="E144" s="18" t="s">
        <v>255</v>
      </c>
      <c r="F144" s="18" t="s">
        <v>254</v>
      </c>
      <c r="G144" s="8">
        <v>49</v>
      </c>
      <c r="H144" s="19">
        <v>23</v>
      </c>
      <c r="I144" s="19">
        <v>72.2</v>
      </c>
      <c r="J144" s="21">
        <f>(G144*0.8)+(I144*0.2)</f>
        <v>53.64</v>
      </c>
      <c r="K144" s="21"/>
    </row>
    <row r="145" spans="1:11" s="3" customFormat="1" ht="12.75" customHeight="1">
      <c r="A145" s="4">
        <v>144</v>
      </c>
      <c r="B145" s="18" t="s">
        <v>319</v>
      </c>
      <c r="C145" s="6" t="s">
        <v>114</v>
      </c>
      <c r="D145" s="18" t="s">
        <v>237</v>
      </c>
      <c r="E145" s="18" t="s">
        <v>255</v>
      </c>
      <c r="F145" s="18" t="s">
        <v>254</v>
      </c>
      <c r="G145" s="8">
        <v>49</v>
      </c>
      <c r="H145" s="19">
        <v>52</v>
      </c>
      <c r="I145" s="19">
        <v>70.42</v>
      </c>
      <c r="J145" s="21">
        <f>(G145*0.8)+(I145*0.2)</f>
        <v>53.284000000000006</v>
      </c>
      <c r="K145" s="21"/>
    </row>
    <row r="146" spans="1:11" s="3" customFormat="1" ht="12.75" customHeight="1">
      <c r="A146" s="4">
        <v>145</v>
      </c>
      <c r="B146" s="18" t="s">
        <v>115</v>
      </c>
      <c r="C146" s="6" t="s">
        <v>116</v>
      </c>
      <c r="D146" s="18" t="s">
        <v>237</v>
      </c>
      <c r="E146" s="18" t="s">
        <v>255</v>
      </c>
      <c r="F146" s="18" t="s">
        <v>254</v>
      </c>
      <c r="G146" s="8">
        <v>49</v>
      </c>
      <c r="H146" s="19">
        <v>7</v>
      </c>
      <c r="I146" s="19">
        <v>69.04</v>
      </c>
      <c r="J146" s="21">
        <f>(G146*0.8)+(I146*0.2)</f>
        <v>53.008</v>
      </c>
      <c r="K146" s="21"/>
    </row>
    <row r="147" spans="1:11" s="3" customFormat="1" ht="12.75" customHeight="1">
      <c r="A147" s="4">
        <v>146</v>
      </c>
      <c r="B147" s="18" t="s">
        <v>117</v>
      </c>
      <c r="C147" s="6" t="s">
        <v>118</v>
      </c>
      <c r="D147" s="18" t="s">
        <v>237</v>
      </c>
      <c r="E147" s="18" t="s">
        <v>255</v>
      </c>
      <c r="F147" s="18" t="s">
        <v>254</v>
      </c>
      <c r="G147" s="8">
        <v>56</v>
      </c>
      <c r="H147" s="8"/>
      <c r="I147" s="23" t="s">
        <v>119</v>
      </c>
      <c r="J147" s="21"/>
      <c r="K147" s="21"/>
    </row>
  </sheetData>
  <autoFilter ref="A1:K147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2016-07-04T09:55:02Z</dcterms:created>
  <dcterms:modified xsi:type="dcterms:W3CDTF">2016-07-05T03:21:56Z</dcterms:modified>
  <cp:category/>
  <cp:version/>
  <cp:contentType/>
  <cp:contentStatus/>
</cp:coreProperties>
</file>