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<sst xmlns="http://schemas.openxmlformats.org/spreadsheetml/2006/main" count="159" uniqueCount="90">
  <si>
    <t>考生姓名</t>
  </si>
  <si>
    <t>性别</t>
  </si>
  <si>
    <t>准考证号</t>
  </si>
  <si>
    <t>招募岗位</t>
  </si>
  <si>
    <t>笔试成绩</t>
  </si>
  <si>
    <t>面试成绩</t>
  </si>
  <si>
    <t>综合成绩</t>
  </si>
  <si>
    <t>备注</t>
  </si>
  <si>
    <t>张新贤</t>
  </si>
  <si>
    <t>男</t>
  </si>
  <si>
    <t>湘潭县、韶山、雨湖</t>
  </si>
  <si>
    <t>张琦颖</t>
  </si>
  <si>
    <t>女</t>
  </si>
  <si>
    <t>陈迪</t>
  </si>
  <si>
    <t>彭瑛</t>
  </si>
  <si>
    <t>缺考</t>
  </si>
  <si>
    <t>熊洁</t>
  </si>
  <si>
    <t>李孟蓉</t>
  </si>
  <si>
    <t>田俊宇</t>
  </si>
  <si>
    <t>章兰</t>
  </si>
  <si>
    <t>丁侣</t>
  </si>
  <si>
    <t>莫颖</t>
  </si>
  <si>
    <t>黄河舟</t>
  </si>
  <si>
    <t>胡顺</t>
  </si>
  <si>
    <t>张翼</t>
  </si>
  <si>
    <t>成卿</t>
  </si>
  <si>
    <t>李琳茜</t>
  </si>
  <si>
    <t>石凯</t>
  </si>
  <si>
    <t>陈思璐</t>
  </si>
  <si>
    <t>杨晶</t>
  </si>
  <si>
    <t>罗颂</t>
  </si>
  <si>
    <t>肖秦汉</t>
  </si>
  <si>
    <t>谭铮锷</t>
  </si>
  <si>
    <t>周旭</t>
  </si>
  <si>
    <t>张婧莹</t>
  </si>
  <si>
    <t>胡盼</t>
  </si>
  <si>
    <t>卢灿</t>
  </si>
  <si>
    <t>崔双</t>
  </si>
  <si>
    <t>陈泽帝</t>
  </si>
  <si>
    <t>庞妍</t>
  </si>
  <si>
    <t>彭资</t>
  </si>
  <si>
    <t>湘乡扶贫</t>
  </si>
  <si>
    <t>丁倩</t>
  </si>
  <si>
    <t>伍茂然</t>
  </si>
  <si>
    <t>王雨瑾</t>
  </si>
  <si>
    <t>甘永晴</t>
  </si>
  <si>
    <t>湘乡支教</t>
  </si>
  <si>
    <t>彭晟玮</t>
  </si>
  <si>
    <t>罗婷</t>
  </si>
  <si>
    <t>湘乡支医</t>
  </si>
  <si>
    <t>刘莎</t>
  </si>
  <si>
    <t>招募人数</t>
  </si>
  <si>
    <t>2016年湘潭市高校毕业生“三支一扶”计划招募面试成绩、综合成绩</t>
  </si>
  <si>
    <t>序号</t>
  </si>
  <si>
    <t>11030100114</t>
  </si>
  <si>
    <t>11030100223</t>
  </si>
  <si>
    <t>11030100307</t>
  </si>
  <si>
    <t>11030100129</t>
  </si>
  <si>
    <t>11030100309</t>
  </si>
  <si>
    <t>11030100310</t>
  </si>
  <si>
    <t>11030100314</t>
  </si>
  <si>
    <t>11030100406</t>
  </si>
  <si>
    <t>11030100127</t>
  </si>
  <si>
    <t>11030100122</t>
  </si>
  <si>
    <t>11030100227</t>
  </si>
  <si>
    <t>11030100320</t>
  </si>
  <si>
    <t>11030100420</t>
  </si>
  <si>
    <t>11030100305</t>
  </si>
  <si>
    <t>11030100329</t>
  </si>
  <si>
    <t>11030100119</t>
  </si>
  <si>
    <t>11030100313</t>
  </si>
  <si>
    <t>11030100108</t>
  </si>
  <si>
    <t>11030100304</t>
  </si>
  <si>
    <t>11030100413</t>
  </si>
  <si>
    <t>11030100216</t>
  </si>
  <si>
    <t>11030100226</t>
  </si>
  <si>
    <t>11030100303</t>
  </si>
  <si>
    <t>11030100103</t>
  </si>
  <si>
    <t>11030100116</t>
  </si>
  <si>
    <t>11030100206</t>
  </si>
  <si>
    <t>11030100215</t>
  </si>
  <si>
    <t>11030100405</t>
  </si>
  <si>
    <t>11030100422</t>
  </si>
  <si>
    <t>11030100423</t>
  </si>
  <si>
    <t>11030100427</t>
  </si>
  <si>
    <t>11030100424</t>
  </si>
  <si>
    <t>11030100430</t>
  </si>
  <si>
    <t>11030100503</t>
  </si>
  <si>
    <t>11030100505</t>
  </si>
  <si>
    <t>11030100506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</si>
</sst>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\(0.0\)"/>
    <numFmt numFmtId="178" formatCode="0.00_);[Red]\(0.00\)"/>
  </numFmts>
  <fonts count="25"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4" applyNumberFormat="0" applyAlignment="0" applyProtection="0"/>
    <xf numFmtId="0" fontId="7" fillId="17" borderId="5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3" fillId="0" borderId="10" xfId="45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5" xfId="44" applyFont="1" applyBorder="1" applyAlignment="1">
      <alignment horizontal="center" vertical="center"/>
      <protection/>
    </xf>
    <xf numFmtId="0" fontId="0" fillId="0" borderId="15" xfId="0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2" xfId="44" applyFont="1" applyBorder="1" applyAlignment="1">
      <alignment horizontal="center" vertical="center"/>
      <protection/>
    </xf>
    <xf numFmtId="0" fontId="3" fillId="0" borderId="23" xfId="44" applyFont="1" applyBorder="1" applyAlignment="1">
      <alignment horizontal="center" vertical="center"/>
      <protection/>
    </xf>
    <xf numFmtId="0" fontId="3" fillId="0" borderId="22" xfId="45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21" xfId="45" applyFont="1" applyBorder="1" applyAlignment="1">
      <alignment horizontal="center" vertical="center"/>
      <protection/>
    </xf>
    <xf numFmtId="0" fontId="3" fillId="0" borderId="9" xfId="45" applyFont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29" xfId="45" applyFont="1" applyBorder="1" applyAlignment="1">
      <alignment horizontal="center" vertical="center"/>
      <protection/>
    </xf>
    <xf numFmtId="0" fontId="3" fillId="0" borderId="17" xfId="45" applyFont="1" applyBorder="1" applyAlignment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0" fontId="3" fillId="0" borderId="11" xfId="45" applyFont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31" xfId="46" applyFont="1" applyBorder="1" applyAlignment="1">
      <alignment horizontal="center" vertical="center"/>
      <protection/>
    </xf>
    <xf numFmtId="0" fontId="3" fillId="0" borderId="32" xfId="46" applyFont="1" applyBorder="1" applyAlignment="1">
      <alignment horizontal="center" vertical="center"/>
      <protection/>
    </xf>
    <xf numFmtId="0" fontId="0" fillId="0" borderId="32" xfId="0" applyFont="1" applyBorder="1" applyAlignment="1">
      <alignment vertical="center"/>
    </xf>
    <xf numFmtId="177" fontId="0" fillId="0" borderId="32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23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center" vertical="center"/>
      <protection/>
    </xf>
    <xf numFmtId="0" fontId="3" fillId="0" borderId="19" xfId="46" applyFont="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horizontal="center" vertical="center"/>
    </xf>
    <xf numFmtId="0" fontId="3" fillId="0" borderId="34" xfId="46" applyFont="1" applyBorder="1" applyAlignment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0" fontId="3" fillId="0" borderId="35" xfId="45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湘潭三支一扶笔试成绩" xfId="42"/>
    <cellStyle name="常规 3" xfId="43"/>
    <cellStyle name="常规 3_湘潭三支一扶笔试成绩" xfId="44"/>
    <cellStyle name="常规 3_湘潭三支一扶笔试成绩公布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H47" sqref="H47"/>
    </sheetView>
  </sheetViews>
  <sheetFormatPr defaultColWidth="9.00390625" defaultRowHeight="13.5"/>
  <cols>
    <col min="1" max="1" width="6.375" style="0" customWidth="1"/>
    <col min="2" max="2" width="8.875" style="0" customWidth="1"/>
    <col min="3" max="3" width="5.375" style="0" customWidth="1"/>
    <col min="4" max="4" width="16.00390625" style="56" customWidth="1"/>
    <col min="5" max="5" width="18.625" style="0" customWidth="1"/>
    <col min="6" max="6" width="9.50390625" style="0" customWidth="1"/>
    <col min="7" max="7" width="8.75390625" style="2" customWidth="1"/>
    <col min="8" max="8" width="10.75390625" style="3" customWidth="1"/>
    <col min="9" max="9" width="9.25390625" style="50" customWidth="1"/>
    <col min="10" max="10" width="13.125" style="0" customWidth="1"/>
  </cols>
  <sheetData>
    <row r="1" spans="1:10" ht="28.5" customHeight="1">
      <c r="A1" s="53" t="s">
        <v>52</v>
      </c>
      <c r="B1" s="54"/>
      <c r="C1" s="54"/>
      <c r="D1" s="54"/>
      <c r="E1" s="54"/>
      <c r="F1" s="54"/>
      <c r="G1" s="54"/>
      <c r="H1" s="54"/>
      <c r="I1" s="54"/>
      <c r="J1" s="54"/>
    </row>
    <row r="2" spans="2:10" ht="21" customHeight="1" thickBot="1">
      <c r="B2" s="51"/>
      <c r="C2" s="51"/>
      <c r="D2" s="51"/>
      <c r="E2" s="51"/>
      <c r="F2" s="51"/>
      <c r="G2" s="51"/>
      <c r="H2" s="52"/>
      <c r="I2" s="51"/>
      <c r="J2" s="51"/>
    </row>
    <row r="3" spans="1:10" s="1" customFormat="1" ht="18.75" customHeight="1" thickTop="1">
      <c r="A3" s="41" t="s">
        <v>53</v>
      </c>
      <c r="B3" s="37" t="s">
        <v>0</v>
      </c>
      <c r="C3" s="4" t="s">
        <v>1</v>
      </c>
      <c r="D3" s="55" t="s">
        <v>2</v>
      </c>
      <c r="E3" s="5" t="s">
        <v>3</v>
      </c>
      <c r="F3" s="19" t="s">
        <v>51</v>
      </c>
      <c r="G3" s="6" t="s">
        <v>4</v>
      </c>
      <c r="H3" s="13" t="s">
        <v>5</v>
      </c>
      <c r="I3" s="44" t="s">
        <v>6</v>
      </c>
      <c r="J3" s="14" t="s">
        <v>7</v>
      </c>
    </row>
    <row r="4" spans="1:10" s="1" customFormat="1" ht="18.75" customHeight="1">
      <c r="A4" s="42">
        <v>1</v>
      </c>
      <c r="B4" s="38" t="s">
        <v>8</v>
      </c>
      <c r="C4" s="7" t="s">
        <v>9</v>
      </c>
      <c r="D4" s="57" t="s">
        <v>54</v>
      </c>
      <c r="E4" s="8" t="s">
        <v>10</v>
      </c>
      <c r="F4" s="20">
        <v>13</v>
      </c>
      <c r="G4" s="9">
        <v>68.5</v>
      </c>
      <c r="H4" s="15">
        <v>86.19000000000001</v>
      </c>
      <c r="I4" s="45">
        <f>G4*0.6+H4*0.4</f>
        <v>75.57600000000001</v>
      </c>
      <c r="J4" s="16"/>
    </row>
    <row r="5" spans="1:10" s="1" customFormat="1" ht="18.75" customHeight="1">
      <c r="A5" s="42">
        <v>2</v>
      </c>
      <c r="B5" s="38" t="s">
        <v>11</v>
      </c>
      <c r="C5" s="7" t="s">
        <v>12</v>
      </c>
      <c r="D5" s="57" t="s">
        <v>55</v>
      </c>
      <c r="E5" s="8" t="s">
        <v>10</v>
      </c>
      <c r="F5" s="8"/>
      <c r="G5" s="9">
        <v>68.5</v>
      </c>
      <c r="H5" s="15">
        <v>81.74</v>
      </c>
      <c r="I5" s="45">
        <f aca="true" t="shared" si="0" ref="I5:I39">G5*0.6+H5*0.4</f>
        <v>73.79599999999999</v>
      </c>
      <c r="J5" s="16"/>
    </row>
    <row r="6" spans="1:10" s="1" customFormat="1" ht="18.75" customHeight="1">
      <c r="A6" s="42">
        <v>3</v>
      </c>
      <c r="B6" s="38" t="s">
        <v>13</v>
      </c>
      <c r="C6" s="7" t="s">
        <v>9</v>
      </c>
      <c r="D6" s="57" t="s">
        <v>56</v>
      </c>
      <c r="E6" s="8" t="s">
        <v>10</v>
      </c>
      <c r="F6" s="8"/>
      <c r="G6" s="9">
        <v>66.5</v>
      </c>
      <c r="H6" s="15">
        <v>84.16999999999999</v>
      </c>
      <c r="I6" s="45">
        <f t="shared" si="0"/>
        <v>73.568</v>
      </c>
      <c r="J6" s="16"/>
    </row>
    <row r="7" spans="1:10" s="1" customFormat="1" ht="18.75" customHeight="1">
      <c r="A7" s="42">
        <v>4</v>
      </c>
      <c r="B7" s="38" t="s">
        <v>14</v>
      </c>
      <c r="C7" s="7" t="s">
        <v>12</v>
      </c>
      <c r="D7" s="57" t="s">
        <v>57</v>
      </c>
      <c r="E7" s="8" t="s">
        <v>10</v>
      </c>
      <c r="F7" s="8"/>
      <c r="G7" s="9">
        <v>66</v>
      </c>
      <c r="H7" s="15" t="s">
        <v>15</v>
      </c>
      <c r="I7" s="45">
        <f>G7*0.6</f>
        <v>39.6</v>
      </c>
      <c r="J7" s="16"/>
    </row>
    <row r="8" spans="1:10" s="1" customFormat="1" ht="18.75" customHeight="1">
      <c r="A8" s="42">
        <v>5</v>
      </c>
      <c r="B8" s="38" t="s">
        <v>16</v>
      </c>
      <c r="C8" s="7" t="s">
        <v>12</v>
      </c>
      <c r="D8" s="57" t="s">
        <v>59</v>
      </c>
      <c r="E8" s="8" t="s">
        <v>10</v>
      </c>
      <c r="F8" s="8"/>
      <c r="G8" s="9">
        <v>65.5</v>
      </c>
      <c r="H8" s="15">
        <v>83.11999999999998</v>
      </c>
      <c r="I8" s="45">
        <f t="shared" si="0"/>
        <v>72.54799999999999</v>
      </c>
      <c r="J8" s="16"/>
    </row>
    <row r="9" spans="1:10" s="1" customFormat="1" ht="18.75" customHeight="1">
      <c r="A9" s="42">
        <v>6</v>
      </c>
      <c r="B9" s="38" t="s">
        <v>17</v>
      </c>
      <c r="C9" s="7" t="s">
        <v>12</v>
      </c>
      <c r="D9" s="57" t="s">
        <v>58</v>
      </c>
      <c r="E9" s="8" t="s">
        <v>10</v>
      </c>
      <c r="F9" s="8"/>
      <c r="G9" s="9">
        <v>65</v>
      </c>
      <c r="H9" s="15">
        <v>82.35999999999999</v>
      </c>
      <c r="I9" s="45">
        <f t="shared" si="0"/>
        <v>71.94399999999999</v>
      </c>
      <c r="J9" s="16"/>
    </row>
    <row r="10" spans="1:10" s="1" customFormat="1" ht="18.75" customHeight="1">
      <c r="A10" s="42">
        <v>7</v>
      </c>
      <c r="B10" s="38" t="s">
        <v>18</v>
      </c>
      <c r="C10" s="7" t="s">
        <v>9</v>
      </c>
      <c r="D10" s="57" t="s">
        <v>60</v>
      </c>
      <c r="E10" s="8" t="s">
        <v>10</v>
      </c>
      <c r="F10" s="8"/>
      <c r="G10" s="9">
        <v>65</v>
      </c>
      <c r="H10" s="15">
        <v>81.31</v>
      </c>
      <c r="I10" s="45">
        <f t="shared" si="0"/>
        <v>71.524</v>
      </c>
      <c r="J10" s="16"/>
    </row>
    <row r="11" spans="1:10" s="1" customFormat="1" ht="18.75" customHeight="1">
      <c r="A11" s="42">
        <v>8</v>
      </c>
      <c r="B11" s="38" t="s">
        <v>19</v>
      </c>
      <c r="C11" s="7" t="s">
        <v>12</v>
      </c>
      <c r="D11" s="57" t="s">
        <v>61</v>
      </c>
      <c r="E11" s="8" t="s">
        <v>10</v>
      </c>
      <c r="F11" s="8"/>
      <c r="G11" s="9">
        <v>64.5</v>
      </c>
      <c r="H11" s="15">
        <v>79.06</v>
      </c>
      <c r="I11" s="45">
        <f t="shared" si="0"/>
        <v>70.324</v>
      </c>
      <c r="J11" s="16"/>
    </row>
    <row r="12" spans="1:10" s="1" customFormat="1" ht="18.75" customHeight="1">
      <c r="A12" s="42">
        <v>9</v>
      </c>
      <c r="B12" s="38" t="s">
        <v>20</v>
      </c>
      <c r="C12" s="7" t="s">
        <v>12</v>
      </c>
      <c r="D12" s="57" t="s">
        <v>62</v>
      </c>
      <c r="E12" s="8" t="s">
        <v>10</v>
      </c>
      <c r="F12" s="8"/>
      <c r="G12" s="9">
        <v>64</v>
      </c>
      <c r="H12" s="15">
        <v>79.19</v>
      </c>
      <c r="I12" s="45">
        <f t="shared" si="0"/>
        <v>70.076</v>
      </c>
      <c r="J12" s="16"/>
    </row>
    <row r="13" spans="1:10" s="1" customFormat="1" ht="18.75" customHeight="1">
      <c r="A13" s="42">
        <v>10</v>
      </c>
      <c r="B13" s="38" t="s">
        <v>21</v>
      </c>
      <c r="C13" s="7" t="s">
        <v>12</v>
      </c>
      <c r="D13" s="57" t="s">
        <v>63</v>
      </c>
      <c r="E13" s="8" t="s">
        <v>10</v>
      </c>
      <c r="F13" s="8"/>
      <c r="G13" s="9">
        <v>62.5</v>
      </c>
      <c r="H13" s="15">
        <v>83.73</v>
      </c>
      <c r="I13" s="45">
        <f t="shared" si="0"/>
        <v>70.992</v>
      </c>
      <c r="J13" s="16"/>
    </row>
    <row r="14" spans="1:10" s="1" customFormat="1" ht="18.75" customHeight="1">
      <c r="A14" s="42">
        <v>11</v>
      </c>
      <c r="B14" s="38" t="s">
        <v>22</v>
      </c>
      <c r="C14" s="7" t="s">
        <v>9</v>
      </c>
      <c r="D14" s="57" t="s">
        <v>64</v>
      </c>
      <c r="E14" s="8" t="s">
        <v>10</v>
      </c>
      <c r="F14" s="8"/>
      <c r="G14" s="9">
        <v>62.5</v>
      </c>
      <c r="H14" s="15">
        <v>81.7</v>
      </c>
      <c r="I14" s="45">
        <f t="shared" si="0"/>
        <v>70.18</v>
      </c>
      <c r="J14" s="16"/>
    </row>
    <row r="15" spans="1:13" s="1" customFormat="1" ht="18.75" customHeight="1">
      <c r="A15" s="42">
        <v>12</v>
      </c>
      <c r="B15" s="38" t="s">
        <v>23</v>
      </c>
      <c r="C15" s="7" t="s">
        <v>12</v>
      </c>
      <c r="D15" s="57" t="s">
        <v>65</v>
      </c>
      <c r="E15" s="8" t="s">
        <v>10</v>
      </c>
      <c r="F15" s="8"/>
      <c r="G15" s="9">
        <v>62.5</v>
      </c>
      <c r="H15" s="15">
        <v>81.62999999999998</v>
      </c>
      <c r="I15" s="45">
        <f t="shared" si="0"/>
        <v>70.15199999999999</v>
      </c>
      <c r="J15" s="16"/>
      <c r="M15" s="36"/>
    </row>
    <row r="16" spans="1:10" s="1" customFormat="1" ht="18.75" customHeight="1">
      <c r="A16" s="42">
        <v>13</v>
      </c>
      <c r="B16" s="38" t="s">
        <v>24</v>
      </c>
      <c r="C16" s="7" t="s">
        <v>12</v>
      </c>
      <c r="D16" s="57" t="s">
        <v>66</v>
      </c>
      <c r="E16" s="8" t="s">
        <v>10</v>
      </c>
      <c r="F16" s="8"/>
      <c r="G16" s="9">
        <v>62.5</v>
      </c>
      <c r="H16" s="15">
        <v>79.08</v>
      </c>
      <c r="I16" s="45">
        <f t="shared" si="0"/>
        <v>69.132</v>
      </c>
      <c r="J16" s="16"/>
    </row>
    <row r="17" spans="1:10" s="1" customFormat="1" ht="18.75" customHeight="1">
      <c r="A17" s="42">
        <v>14</v>
      </c>
      <c r="B17" s="38" t="s">
        <v>25</v>
      </c>
      <c r="C17" s="7" t="s">
        <v>12</v>
      </c>
      <c r="D17" s="57" t="s">
        <v>68</v>
      </c>
      <c r="E17" s="8" t="s">
        <v>10</v>
      </c>
      <c r="F17" s="8"/>
      <c r="G17" s="9">
        <v>62</v>
      </c>
      <c r="H17" s="15">
        <v>81.63</v>
      </c>
      <c r="I17" s="45">
        <f t="shared" si="0"/>
        <v>69.852</v>
      </c>
      <c r="J17" s="16"/>
    </row>
    <row r="18" spans="1:10" s="1" customFormat="1" ht="18.75" customHeight="1">
      <c r="A18" s="42">
        <v>15</v>
      </c>
      <c r="B18" s="38" t="s">
        <v>26</v>
      </c>
      <c r="C18" s="7" t="s">
        <v>12</v>
      </c>
      <c r="D18" s="57" t="s">
        <v>67</v>
      </c>
      <c r="E18" s="8" t="s">
        <v>10</v>
      </c>
      <c r="F18" s="8"/>
      <c r="G18" s="9">
        <v>61.5</v>
      </c>
      <c r="H18" s="15">
        <v>80.24</v>
      </c>
      <c r="I18" s="45">
        <f t="shared" si="0"/>
        <v>68.996</v>
      </c>
      <c r="J18" s="16"/>
    </row>
    <row r="19" spans="1:10" s="1" customFormat="1" ht="18.75" customHeight="1">
      <c r="A19" s="42">
        <v>16</v>
      </c>
      <c r="B19" s="38" t="s">
        <v>27</v>
      </c>
      <c r="C19" s="7" t="s">
        <v>9</v>
      </c>
      <c r="D19" s="57" t="s">
        <v>69</v>
      </c>
      <c r="E19" s="8" t="s">
        <v>10</v>
      </c>
      <c r="F19" s="8"/>
      <c r="G19" s="9">
        <v>61</v>
      </c>
      <c r="H19" s="15">
        <v>78.36999999999999</v>
      </c>
      <c r="I19" s="45">
        <f t="shared" si="0"/>
        <v>67.94800000000001</v>
      </c>
      <c r="J19" s="16"/>
    </row>
    <row r="20" spans="1:10" s="1" customFormat="1" ht="18.75" customHeight="1">
      <c r="A20" s="42">
        <v>17</v>
      </c>
      <c r="B20" s="38" t="s">
        <v>28</v>
      </c>
      <c r="C20" s="7" t="s">
        <v>12</v>
      </c>
      <c r="D20" s="57" t="s">
        <v>70</v>
      </c>
      <c r="E20" s="8" t="s">
        <v>10</v>
      </c>
      <c r="F20" s="8"/>
      <c r="G20" s="9">
        <v>61</v>
      </c>
      <c r="H20" s="15" t="s">
        <v>15</v>
      </c>
      <c r="I20" s="45">
        <f>G20*0.6</f>
        <v>36.6</v>
      </c>
      <c r="J20" s="16"/>
    </row>
    <row r="21" spans="1:10" s="1" customFormat="1" ht="18.75" customHeight="1">
      <c r="A21" s="42">
        <v>18</v>
      </c>
      <c r="B21" s="38" t="s">
        <v>29</v>
      </c>
      <c r="C21" s="7" t="s">
        <v>12</v>
      </c>
      <c r="D21" s="57" t="s">
        <v>71</v>
      </c>
      <c r="E21" s="8" t="s">
        <v>10</v>
      </c>
      <c r="F21" s="8"/>
      <c r="G21" s="9">
        <v>60.5</v>
      </c>
      <c r="H21" s="15">
        <v>81.22999999999999</v>
      </c>
      <c r="I21" s="45">
        <f>G21*0.6+H21*0.4</f>
        <v>68.792</v>
      </c>
      <c r="J21" s="16"/>
    </row>
    <row r="22" spans="1:10" s="1" customFormat="1" ht="18.75" customHeight="1">
      <c r="A22" s="42">
        <v>19</v>
      </c>
      <c r="B22" s="38" t="s">
        <v>30</v>
      </c>
      <c r="C22" s="7" t="s">
        <v>12</v>
      </c>
      <c r="D22" s="57" t="s">
        <v>72</v>
      </c>
      <c r="E22" s="8" t="s">
        <v>10</v>
      </c>
      <c r="F22" s="8"/>
      <c r="G22" s="9">
        <v>60.5</v>
      </c>
      <c r="H22" s="15">
        <v>79.05000000000001</v>
      </c>
      <c r="I22" s="45">
        <f t="shared" si="0"/>
        <v>67.92</v>
      </c>
      <c r="J22" s="16"/>
    </row>
    <row r="23" spans="1:10" s="1" customFormat="1" ht="18.75" customHeight="1">
      <c r="A23" s="42">
        <v>20</v>
      </c>
      <c r="B23" s="38" t="s">
        <v>31</v>
      </c>
      <c r="C23" s="7" t="s">
        <v>9</v>
      </c>
      <c r="D23" s="57" t="s">
        <v>73</v>
      </c>
      <c r="E23" s="8" t="s">
        <v>10</v>
      </c>
      <c r="F23" s="8"/>
      <c r="G23" s="9">
        <v>60.5</v>
      </c>
      <c r="H23" s="15">
        <v>80.53999999999999</v>
      </c>
      <c r="I23" s="45">
        <f t="shared" si="0"/>
        <v>68.51599999999999</v>
      </c>
      <c r="J23" s="16"/>
    </row>
    <row r="24" spans="1:10" s="1" customFormat="1" ht="18.75" customHeight="1">
      <c r="A24" s="42">
        <v>21</v>
      </c>
      <c r="B24" s="38" t="s">
        <v>32</v>
      </c>
      <c r="C24" s="7" t="s">
        <v>9</v>
      </c>
      <c r="D24" s="57" t="s">
        <v>74</v>
      </c>
      <c r="E24" s="8" t="s">
        <v>10</v>
      </c>
      <c r="F24" s="8"/>
      <c r="G24" s="9">
        <v>59.5</v>
      </c>
      <c r="H24" s="15">
        <v>84.82</v>
      </c>
      <c r="I24" s="45">
        <f t="shared" si="0"/>
        <v>69.62799999999999</v>
      </c>
      <c r="J24" s="16"/>
    </row>
    <row r="25" spans="1:10" s="1" customFormat="1" ht="18.75" customHeight="1">
      <c r="A25" s="42">
        <v>22</v>
      </c>
      <c r="B25" s="38" t="s">
        <v>33</v>
      </c>
      <c r="C25" s="7" t="s">
        <v>12</v>
      </c>
      <c r="D25" s="57" t="s">
        <v>75</v>
      </c>
      <c r="E25" s="8" t="s">
        <v>10</v>
      </c>
      <c r="F25" s="8"/>
      <c r="G25" s="9">
        <v>59.5</v>
      </c>
      <c r="H25" s="15">
        <v>83.46</v>
      </c>
      <c r="I25" s="45">
        <f t="shared" si="0"/>
        <v>69.084</v>
      </c>
      <c r="J25" s="16"/>
    </row>
    <row r="26" spans="1:10" s="1" customFormat="1" ht="18.75" customHeight="1">
      <c r="A26" s="42">
        <v>23</v>
      </c>
      <c r="B26" s="38" t="s">
        <v>34</v>
      </c>
      <c r="C26" s="7" t="s">
        <v>12</v>
      </c>
      <c r="D26" s="57" t="s">
        <v>76</v>
      </c>
      <c r="E26" s="8" t="s">
        <v>10</v>
      </c>
      <c r="F26" s="8"/>
      <c r="G26" s="9">
        <v>59.5</v>
      </c>
      <c r="H26" s="15">
        <v>82.96</v>
      </c>
      <c r="I26" s="45">
        <f t="shared" si="0"/>
        <v>68.88399999999999</v>
      </c>
      <c r="J26" s="16"/>
    </row>
    <row r="27" spans="1:10" s="1" customFormat="1" ht="18.75" customHeight="1">
      <c r="A27" s="42">
        <v>24</v>
      </c>
      <c r="B27" s="38" t="s">
        <v>35</v>
      </c>
      <c r="C27" s="7" t="s">
        <v>12</v>
      </c>
      <c r="D27" s="57" t="s">
        <v>77</v>
      </c>
      <c r="E27" s="8" t="s">
        <v>10</v>
      </c>
      <c r="F27" s="8"/>
      <c r="G27" s="9">
        <v>59</v>
      </c>
      <c r="H27" s="15">
        <v>80.41999999999999</v>
      </c>
      <c r="I27" s="45">
        <f t="shared" si="0"/>
        <v>67.568</v>
      </c>
      <c r="J27" s="16"/>
    </row>
    <row r="28" spans="1:10" s="1" customFormat="1" ht="18.75" customHeight="1">
      <c r="A28" s="42">
        <v>25</v>
      </c>
      <c r="B28" s="38" t="s">
        <v>36</v>
      </c>
      <c r="C28" s="7" t="s">
        <v>12</v>
      </c>
      <c r="D28" s="57" t="s">
        <v>78</v>
      </c>
      <c r="E28" s="8" t="s">
        <v>10</v>
      </c>
      <c r="F28" s="8"/>
      <c r="G28" s="9">
        <v>59</v>
      </c>
      <c r="H28" s="15">
        <v>78.33</v>
      </c>
      <c r="I28" s="45">
        <f t="shared" si="0"/>
        <v>66.732</v>
      </c>
      <c r="J28" s="16"/>
    </row>
    <row r="29" spans="1:10" s="1" customFormat="1" ht="18.75" customHeight="1">
      <c r="A29" s="42">
        <v>26</v>
      </c>
      <c r="B29" s="38" t="s">
        <v>37</v>
      </c>
      <c r="C29" s="7" t="s">
        <v>12</v>
      </c>
      <c r="D29" s="57" t="s">
        <v>79</v>
      </c>
      <c r="E29" s="8" t="s">
        <v>10</v>
      </c>
      <c r="F29" s="8"/>
      <c r="G29" s="9">
        <v>59</v>
      </c>
      <c r="H29" s="15">
        <v>80.26000000000002</v>
      </c>
      <c r="I29" s="45">
        <f t="shared" si="0"/>
        <v>67.504</v>
      </c>
      <c r="J29" s="16"/>
    </row>
    <row r="30" spans="1:10" s="1" customFormat="1" ht="18.75" customHeight="1">
      <c r="A30" s="42">
        <v>27</v>
      </c>
      <c r="B30" s="38" t="s">
        <v>38</v>
      </c>
      <c r="C30" s="7" t="s">
        <v>9</v>
      </c>
      <c r="D30" s="57" t="s">
        <v>80</v>
      </c>
      <c r="E30" s="8" t="s">
        <v>10</v>
      </c>
      <c r="F30" s="8"/>
      <c r="G30" s="9">
        <v>59</v>
      </c>
      <c r="H30" s="15">
        <v>75.52</v>
      </c>
      <c r="I30" s="45">
        <f t="shared" si="0"/>
        <v>65.608</v>
      </c>
      <c r="J30" s="16"/>
    </row>
    <row r="31" spans="1:10" s="1" customFormat="1" ht="18.75" customHeight="1" thickBot="1">
      <c r="A31" s="58">
        <v>28</v>
      </c>
      <c r="B31" s="39" t="s">
        <v>39</v>
      </c>
      <c r="C31" s="21" t="s">
        <v>12</v>
      </c>
      <c r="D31" s="59" t="s">
        <v>81</v>
      </c>
      <c r="E31" s="22" t="s">
        <v>10</v>
      </c>
      <c r="F31" s="22"/>
      <c r="G31" s="23">
        <v>59</v>
      </c>
      <c r="H31" s="24" t="s">
        <v>15</v>
      </c>
      <c r="I31" s="46">
        <f>G31*0.6</f>
        <v>35.4</v>
      </c>
      <c r="J31" s="25"/>
    </row>
    <row r="32" spans="1:10" s="1" customFormat="1" ht="18.75" customHeight="1">
      <c r="A32" s="60">
        <v>29</v>
      </c>
      <c r="B32" s="61" t="s">
        <v>40</v>
      </c>
      <c r="C32" s="62" t="s">
        <v>12</v>
      </c>
      <c r="D32" s="63" t="s">
        <v>82</v>
      </c>
      <c r="E32" s="64" t="s">
        <v>41</v>
      </c>
      <c r="F32" s="5">
        <v>2</v>
      </c>
      <c r="G32" s="6">
        <v>66</v>
      </c>
      <c r="H32" s="13">
        <v>82.68</v>
      </c>
      <c r="I32" s="44">
        <f t="shared" si="0"/>
        <v>72.672</v>
      </c>
      <c r="J32" s="14"/>
    </row>
    <row r="33" spans="1:10" s="1" customFormat="1" ht="18.75" customHeight="1">
      <c r="A33" s="42">
        <v>30</v>
      </c>
      <c r="B33" s="40" t="s">
        <v>42</v>
      </c>
      <c r="C33" s="10" t="s">
        <v>12</v>
      </c>
      <c r="D33" s="57" t="s">
        <v>83</v>
      </c>
      <c r="E33" s="8" t="s">
        <v>41</v>
      </c>
      <c r="F33" s="8"/>
      <c r="G33" s="9">
        <v>63.5</v>
      </c>
      <c r="H33" s="15">
        <v>83.5</v>
      </c>
      <c r="I33" s="45">
        <f t="shared" si="0"/>
        <v>71.5</v>
      </c>
      <c r="J33" s="16"/>
    </row>
    <row r="34" spans="1:10" s="1" customFormat="1" ht="18.75" customHeight="1">
      <c r="A34" s="42">
        <v>31</v>
      </c>
      <c r="B34" s="40" t="s">
        <v>43</v>
      </c>
      <c r="C34" s="10" t="s">
        <v>12</v>
      </c>
      <c r="D34" s="57" t="s">
        <v>84</v>
      </c>
      <c r="E34" s="8" t="s">
        <v>41</v>
      </c>
      <c r="F34" s="8"/>
      <c r="G34" s="9">
        <v>63</v>
      </c>
      <c r="H34" s="15">
        <v>82.13000000000001</v>
      </c>
      <c r="I34" s="45">
        <f t="shared" si="0"/>
        <v>70.652</v>
      </c>
      <c r="J34" s="16"/>
    </row>
    <row r="35" spans="1:16" s="1" customFormat="1" ht="18.75" customHeight="1" thickBot="1">
      <c r="A35" s="85">
        <v>32</v>
      </c>
      <c r="B35" s="84" t="s">
        <v>44</v>
      </c>
      <c r="C35" s="68" t="s">
        <v>12</v>
      </c>
      <c r="D35" s="69" t="s">
        <v>85</v>
      </c>
      <c r="E35" s="11" t="s">
        <v>41</v>
      </c>
      <c r="F35" s="11"/>
      <c r="G35" s="12">
        <v>61.5</v>
      </c>
      <c r="H35" s="17">
        <v>83.29000000000002</v>
      </c>
      <c r="I35" s="49">
        <f t="shared" si="0"/>
        <v>70.21600000000001</v>
      </c>
      <c r="J35" s="18"/>
      <c r="P35" s="36"/>
    </row>
    <row r="36" spans="1:14" s="1" customFormat="1" ht="18.75" customHeight="1" thickTop="1">
      <c r="A36" s="86">
        <v>33</v>
      </c>
      <c r="B36" s="65" t="s">
        <v>45</v>
      </c>
      <c r="C36" s="66" t="s">
        <v>12</v>
      </c>
      <c r="D36" s="67" t="s">
        <v>86</v>
      </c>
      <c r="E36" s="26" t="s">
        <v>46</v>
      </c>
      <c r="F36" s="27">
        <v>1</v>
      </c>
      <c r="G36" s="28">
        <v>63.5</v>
      </c>
      <c r="H36" s="29" t="s">
        <v>15</v>
      </c>
      <c r="I36" s="48">
        <f>G36*0.6</f>
        <v>38.1</v>
      </c>
      <c r="J36" s="30"/>
      <c r="N36" s="36"/>
    </row>
    <row r="37" spans="1:10" s="1" customFormat="1" ht="18.75" customHeight="1" thickBot="1">
      <c r="A37" s="43">
        <v>34</v>
      </c>
      <c r="B37" s="78" t="s">
        <v>47</v>
      </c>
      <c r="C37" s="79" t="s">
        <v>12</v>
      </c>
      <c r="D37" s="59" t="s">
        <v>87</v>
      </c>
      <c r="E37" s="22" t="s">
        <v>46</v>
      </c>
      <c r="F37" s="22"/>
      <c r="G37" s="23">
        <v>62</v>
      </c>
      <c r="H37" s="24">
        <v>86.01</v>
      </c>
      <c r="I37" s="46">
        <f t="shared" si="0"/>
        <v>71.604</v>
      </c>
      <c r="J37" s="25"/>
    </row>
    <row r="38" spans="1:10" s="1" customFormat="1" ht="18.75" customHeight="1" thickTop="1">
      <c r="A38" s="27">
        <v>35</v>
      </c>
      <c r="B38" s="82" t="s">
        <v>48</v>
      </c>
      <c r="C38" s="80" t="s">
        <v>12</v>
      </c>
      <c r="D38" s="81" t="s">
        <v>88</v>
      </c>
      <c r="E38" s="31" t="s">
        <v>49</v>
      </c>
      <c r="F38" s="32">
        <v>1</v>
      </c>
      <c r="G38" s="33">
        <v>59</v>
      </c>
      <c r="H38" s="34">
        <v>81.84</v>
      </c>
      <c r="I38" s="47">
        <f t="shared" si="0"/>
        <v>68.136</v>
      </c>
      <c r="J38" s="35"/>
    </row>
    <row r="39" spans="1:10" s="1" customFormat="1" ht="18.75" customHeight="1" thickBot="1">
      <c r="A39" s="70">
        <v>36</v>
      </c>
      <c r="B39" s="71" t="s">
        <v>50</v>
      </c>
      <c r="C39" s="72" t="s">
        <v>12</v>
      </c>
      <c r="D39" s="83" t="s">
        <v>89</v>
      </c>
      <c r="E39" s="73" t="s">
        <v>49</v>
      </c>
      <c r="F39" s="73"/>
      <c r="G39" s="74">
        <v>45.5</v>
      </c>
      <c r="H39" s="75">
        <v>80.42000000000002</v>
      </c>
      <c r="I39" s="76">
        <f t="shared" si="0"/>
        <v>59.468</v>
      </c>
      <c r="J39" s="77"/>
    </row>
    <row r="40" ht="14.25" thickTop="1"/>
  </sheetData>
  <sheetProtection/>
  <mergeCells count="2">
    <mergeCell ref="B2:J2"/>
    <mergeCell ref="A1:J1"/>
  </mergeCells>
  <printOptions horizontalCentered="1"/>
  <pageMargins left="0.7" right="0.7" top="0.55" bottom="0.4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2016-07-16T07:15:59Z</cp:lastPrinted>
  <dcterms:created xsi:type="dcterms:W3CDTF">2016-06-28T11:54:00Z</dcterms:created>
  <dcterms:modified xsi:type="dcterms:W3CDTF">2016-07-16T14:09:54Z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