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<sst xmlns="http://schemas.openxmlformats.org/spreadsheetml/2006/main" count="566" uniqueCount="272">
  <si>
    <t>县区</t>
  </si>
  <si>
    <t>姓名</t>
  </si>
  <si>
    <t>准考证号</t>
  </si>
  <si>
    <t>职位编号</t>
  </si>
  <si>
    <t>笔试成绩</t>
  </si>
  <si>
    <t>笔试折合成绩</t>
  </si>
  <si>
    <t>面试成绩</t>
  </si>
  <si>
    <t>面试折合成绩</t>
  </si>
  <si>
    <t>总成绩</t>
  </si>
  <si>
    <t>总排名</t>
  </si>
  <si>
    <t>备注</t>
  </si>
  <si>
    <t>芦山县</t>
  </si>
  <si>
    <t>沈座山</t>
  </si>
  <si>
    <t>6263516010106</t>
  </si>
  <si>
    <t>闫露</t>
  </si>
  <si>
    <t>6263516010126</t>
  </si>
  <si>
    <t>杨本江</t>
  </si>
  <si>
    <t>6263516010113</t>
  </si>
  <si>
    <t>陈娇娇</t>
  </si>
  <si>
    <t>6263516010210</t>
  </si>
  <si>
    <t>何雅芝</t>
  </si>
  <si>
    <t>6263516010223</t>
  </si>
  <si>
    <t>杨宇浩</t>
  </si>
  <si>
    <t>6263516010307</t>
  </si>
  <si>
    <t>16010401</t>
  </si>
  <si>
    <t>姚锐</t>
  </si>
  <si>
    <t>6263516010411</t>
  </si>
  <si>
    <t>殷凯</t>
  </si>
  <si>
    <t>6263516010401</t>
  </si>
  <si>
    <t>田邓博鑫</t>
  </si>
  <si>
    <t>6263516010419</t>
  </si>
  <si>
    <t>16010601</t>
  </si>
  <si>
    <t>梁云清</t>
  </si>
  <si>
    <t>6263516010429</t>
  </si>
  <si>
    <t>罗耀瑞</t>
  </si>
  <si>
    <t>6263516010525</t>
  </si>
  <si>
    <t>吴攀</t>
  </si>
  <si>
    <t>6263516010616</t>
  </si>
  <si>
    <t>刘代娇</t>
  </si>
  <si>
    <t>6263516010727</t>
  </si>
  <si>
    <t>毛昊</t>
  </si>
  <si>
    <t>6263516010714</t>
  </si>
  <si>
    <t>竹文鹏</t>
  </si>
  <si>
    <t>6263516010807</t>
  </si>
  <si>
    <t>16011101</t>
  </si>
  <si>
    <t>杨泞姚</t>
  </si>
  <si>
    <t>6263516010915</t>
  </si>
  <si>
    <t>罗永茂</t>
  </si>
  <si>
    <t>6263516011007</t>
  </si>
  <si>
    <t>潘悦</t>
  </si>
  <si>
    <t>6263516011025</t>
  </si>
  <si>
    <t>万兰萍</t>
  </si>
  <si>
    <t>6263516011030</t>
  </si>
  <si>
    <t>骆忠云</t>
  </si>
  <si>
    <t>6263516011203</t>
  </si>
  <si>
    <t>16011601</t>
  </si>
  <si>
    <t>杨子霄</t>
  </si>
  <si>
    <t>6263516011130</t>
  </si>
  <si>
    <t>高幸</t>
  </si>
  <si>
    <t>6263516011212</t>
  </si>
  <si>
    <t>芦李双</t>
  </si>
  <si>
    <t>6263516011213</t>
  </si>
  <si>
    <t>刘冰琳</t>
  </si>
  <si>
    <t>6263516011828</t>
  </si>
  <si>
    <t>朱德圣</t>
  </si>
  <si>
    <t>6263516011908</t>
  </si>
  <si>
    <t>马俊文</t>
  </si>
  <si>
    <t>6263516011229</t>
  </si>
  <si>
    <t>王晓燕</t>
  </si>
  <si>
    <t>6263516012014</t>
  </si>
  <si>
    <t>李黄敏</t>
  </si>
  <si>
    <t>6263516012202</t>
  </si>
  <si>
    <t>罗浩岚</t>
  </si>
  <si>
    <t>6263516012208</t>
  </si>
  <si>
    <t>袁丹</t>
  </si>
  <si>
    <t>6263516012215</t>
  </si>
  <si>
    <t>16012201</t>
  </si>
  <si>
    <t>罗琼</t>
  </si>
  <si>
    <t>6263516012522</t>
  </si>
  <si>
    <t>马俊宸</t>
  </si>
  <si>
    <t>6263516012506</t>
  </si>
  <si>
    <t>李淑蓉</t>
  </si>
  <si>
    <t>6263516012703</t>
  </si>
  <si>
    <t>郭云祥</t>
  </si>
  <si>
    <t>6263516012701</t>
  </si>
  <si>
    <t>雷文凤</t>
  </si>
  <si>
    <t>6263516013207</t>
  </si>
  <si>
    <t>唐煜</t>
  </si>
  <si>
    <t>6263516013213</t>
  </si>
  <si>
    <t>尹显尧</t>
  </si>
  <si>
    <t>6263516013216</t>
  </si>
  <si>
    <t>王砚霄</t>
  </si>
  <si>
    <t>6263516013227</t>
  </si>
  <si>
    <t>余映杰</t>
  </si>
  <si>
    <t>6263516013228</t>
  </si>
  <si>
    <t>吴灵锐</t>
  </si>
  <si>
    <t>6263516013311</t>
  </si>
  <si>
    <t>汤文娟</t>
  </si>
  <si>
    <t>6263516013312</t>
  </si>
  <si>
    <t>16013001</t>
  </si>
  <si>
    <t>雨城区</t>
  </si>
  <si>
    <t>唐欣</t>
  </si>
  <si>
    <t>6263516021601</t>
  </si>
  <si>
    <t>16040101</t>
  </si>
  <si>
    <t>罗肖</t>
  </si>
  <si>
    <t>6263516021727</t>
  </si>
  <si>
    <t>16040201</t>
  </si>
  <si>
    <t>何松</t>
  </si>
  <si>
    <t>6263516022008</t>
  </si>
  <si>
    <t>16040301</t>
  </si>
  <si>
    <t>巫俊杰</t>
  </si>
  <si>
    <t>6263516022103</t>
  </si>
  <si>
    <t>16040401</t>
  </si>
  <si>
    <t>16040501</t>
  </si>
  <si>
    <t>杨东</t>
  </si>
  <si>
    <t>6263516022401</t>
  </si>
  <si>
    <t>16040601</t>
  </si>
  <si>
    <t>李瑾贤</t>
  </si>
  <si>
    <t>6263516022624</t>
  </si>
  <si>
    <t>段富民</t>
  </si>
  <si>
    <t>6263516022919</t>
  </si>
  <si>
    <t>16040701</t>
  </si>
  <si>
    <t>朱煜</t>
  </si>
  <si>
    <t>6263516023222</t>
  </si>
  <si>
    <t>16040801</t>
  </si>
  <si>
    <t>16040901</t>
  </si>
  <si>
    <t>毕煜</t>
  </si>
  <si>
    <t>6263516023309</t>
  </si>
  <si>
    <t>王梦月</t>
  </si>
  <si>
    <t>6263516023314</t>
  </si>
  <si>
    <t>16041001</t>
  </si>
  <si>
    <t>16041201</t>
  </si>
  <si>
    <t>喻一陈</t>
  </si>
  <si>
    <t>6263516023501</t>
  </si>
  <si>
    <t>王秋艳</t>
  </si>
  <si>
    <t>6263516023612</t>
  </si>
  <si>
    <t>16041301</t>
  </si>
  <si>
    <t>潘玉霞</t>
  </si>
  <si>
    <t>6263516023630</t>
  </si>
  <si>
    <t>16041401</t>
  </si>
  <si>
    <t>黄瀚</t>
  </si>
  <si>
    <t>6263516023805</t>
  </si>
  <si>
    <t>16041501</t>
  </si>
  <si>
    <t>李霄</t>
  </si>
  <si>
    <t>6263516023812</t>
  </si>
  <si>
    <t>16041601</t>
  </si>
  <si>
    <t>周翔</t>
  </si>
  <si>
    <t>6263516023829</t>
  </si>
  <si>
    <t>16041701</t>
  </si>
  <si>
    <t>杨嫣然</t>
  </si>
  <si>
    <t>6263516023923</t>
  </si>
  <si>
    <t>16041801</t>
  </si>
  <si>
    <t>天全县</t>
  </si>
  <si>
    <t>李圣琳</t>
  </si>
  <si>
    <t>6263516013421</t>
  </si>
  <si>
    <t>高志欣</t>
  </si>
  <si>
    <t>6263516013524</t>
  </si>
  <si>
    <t>李京酒</t>
  </si>
  <si>
    <t>6263516013614</t>
  </si>
  <si>
    <t>郑红</t>
  </si>
  <si>
    <t>6263516013707</t>
  </si>
  <si>
    <t>高仕琼</t>
  </si>
  <si>
    <t>6263516013712</t>
  </si>
  <si>
    <t>高骏</t>
  </si>
  <si>
    <t>6263516013717</t>
  </si>
  <si>
    <t>16020501</t>
  </si>
  <si>
    <t>徐孟夏</t>
  </si>
  <si>
    <t>6263516013727</t>
  </si>
  <si>
    <t>吴思媛</t>
  </si>
  <si>
    <t>6263516013807</t>
  </si>
  <si>
    <t>郑凤华</t>
  </si>
  <si>
    <t>6263516013812</t>
  </si>
  <si>
    <t>彭荟芽</t>
  </si>
  <si>
    <t>6263516014012</t>
  </si>
  <si>
    <t>黄杰强</t>
  </si>
  <si>
    <t>6263516014230</t>
  </si>
  <si>
    <t>刘霞</t>
  </si>
  <si>
    <t>6263516014224</t>
  </si>
  <si>
    <t>何丽</t>
  </si>
  <si>
    <t>6263516014307</t>
  </si>
  <si>
    <t>喻得菽</t>
  </si>
  <si>
    <t>6263516014309</t>
  </si>
  <si>
    <t>杜妙</t>
  </si>
  <si>
    <t>6263516014330</t>
  </si>
  <si>
    <t>白旭翔</t>
  </si>
  <si>
    <t>6263516014321</t>
  </si>
  <si>
    <t>宋雅佳</t>
  </si>
  <si>
    <t>6263516014510</t>
  </si>
  <si>
    <t>高银曦</t>
  </si>
  <si>
    <t>6263516014524</t>
  </si>
  <si>
    <t>王豪</t>
  </si>
  <si>
    <t>6263516014604</t>
  </si>
  <si>
    <t>荥经县</t>
  </si>
  <si>
    <t>徐钗</t>
  </si>
  <si>
    <t>6263516014617</t>
  </si>
  <si>
    <t>16030101</t>
  </si>
  <si>
    <t>朱怡</t>
  </si>
  <si>
    <t>6263516014710</t>
  </si>
  <si>
    <t>16030201</t>
  </si>
  <si>
    <t>陈淼</t>
  </si>
  <si>
    <t>6263516014721</t>
  </si>
  <si>
    <t>16030301</t>
  </si>
  <si>
    <t>杨梅</t>
  </si>
  <si>
    <t>6263516020214</t>
  </si>
  <si>
    <t>16030401</t>
  </si>
  <si>
    <t>冯建力</t>
  </si>
  <si>
    <t>6263516020218</t>
  </si>
  <si>
    <t>16030501</t>
  </si>
  <si>
    <t>洪祖帅</t>
  </si>
  <si>
    <t>6263516020315</t>
  </si>
  <si>
    <t>16030601</t>
  </si>
  <si>
    <t>王涛</t>
  </si>
  <si>
    <t>6263516020527</t>
  </si>
  <si>
    <t>16030901</t>
  </si>
  <si>
    <t>朱明</t>
  </si>
  <si>
    <t>6263516020612</t>
  </si>
  <si>
    <t>16030902</t>
  </si>
  <si>
    <t>乌徕</t>
  </si>
  <si>
    <t>6263516020709</t>
  </si>
  <si>
    <t>16031001</t>
  </si>
  <si>
    <t>16031101</t>
  </si>
  <si>
    <t>黄露苹</t>
  </si>
  <si>
    <t>6263516020728</t>
  </si>
  <si>
    <t>罗港</t>
  </si>
  <si>
    <t>6263516020817</t>
  </si>
  <si>
    <t>16031201</t>
  </si>
  <si>
    <t>16031301</t>
  </si>
  <si>
    <t>王列</t>
  </si>
  <si>
    <t>6263516020911</t>
  </si>
  <si>
    <t>白宇韬</t>
  </si>
  <si>
    <t>6263516020915</t>
  </si>
  <si>
    <t>16031401</t>
  </si>
  <si>
    <t>梁宝月</t>
  </si>
  <si>
    <t>6263516021010</t>
  </si>
  <si>
    <t>16031501</t>
  </si>
  <si>
    <t>尤美莎</t>
  </si>
  <si>
    <t>6263516021021</t>
  </si>
  <si>
    <t>16031601</t>
  </si>
  <si>
    <t>杨东方</t>
  </si>
  <si>
    <t>6263516021110</t>
  </si>
  <si>
    <t>16031602</t>
  </si>
  <si>
    <t>周业</t>
  </si>
  <si>
    <t>6263516021122</t>
  </si>
  <si>
    <t>16031603</t>
  </si>
  <si>
    <t>16031701</t>
  </si>
  <si>
    <t>柴琪</t>
  </si>
  <si>
    <t>6263516021221</t>
  </si>
  <si>
    <t>16031702</t>
  </si>
  <si>
    <t>高萌莎</t>
  </si>
  <si>
    <t>6263516021323</t>
  </si>
  <si>
    <t>张永昕</t>
  </si>
  <si>
    <t>6263516021418</t>
  </si>
  <si>
    <t>16031901</t>
  </si>
  <si>
    <t>冯晏君</t>
  </si>
  <si>
    <t>6263516021512</t>
  </si>
  <si>
    <t>16032001</t>
  </si>
  <si>
    <t>冯玉婷</t>
  </si>
  <si>
    <t>6263516021513</t>
  </si>
  <si>
    <t>16032002</t>
  </si>
  <si>
    <t>雅安市2016年招募高校毕业生“三支一扶”计划拟聘用人员名单</t>
  </si>
  <si>
    <t>体检情况</t>
  </si>
  <si>
    <t>合格</t>
  </si>
  <si>
    <t>拟聘用</t>
  </si>
  <si>
    <t>合格</t>
  </si>
  <si>
    <t>拟聘用</t>
  </si>
  <si>
    <t>未完成</t>
  </si>
  <si>
    <t>怀孕，2017体检剩余项目</t>
  </si>
  <si>
    <t>马志军</t>
  </si>
  <si>
    <t>6263516014214</t>
  </si>
  <si>
    <t>序号</t>
  </si>
  <si>
    <t>杨雨俊</t>
  </si>
  <si>
    <t>6263516013420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</si>
</sst>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Arial"/>
      <family val="2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40" applyNumberFormat="1" applyFont="1" applyBorder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40" applyNumberFormat="1" applyFont="1" applyBorder="1" applyAlignment="1" quotePrefix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2" fillId="0" borderId="1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tabSelected="1" zoomScalePageLayoutView="0" workbookViewId="0" topLeftCell="A103">
      <selection activeCell="Q13" sqref="Q13"/>
    </sheetView>
  </sheetViews>
  <sheetFormatPr defaultColWidth="9.140625" defaultRowHeight="12.75"/>
  <cols>
    <col min="1" max="1" width="9.140625" style="26" customWidth="1"/>
    <col min="2" max="2" width="9.140625" style="3" customWidth="1"/>
    <col min="3" max="3" width="11.28125" style="4" customWidth="1"/>
    <col min="4" max="4" width="17.421875" style="4" customWidth="1"/>
    <col min="5" max="5" width="12.8515625" style="4" customWidth="1"/>
    <col min="6" max="6" width="7.421875" style="4" customWidth="1"/>
    <col min="7" max="7" width="9.8515625" style="4" customWidth="1"/>
    <col min="8" max="8" width="9.421875" style="4" customWidth="1"/>
    <col min="9" max="9" width="10.28125" style="4" customWidth="1"/>
    <col min="10" max="10" width="11.8515625" style="4" customWidth="1"/>
    <col min="11" max="11" width="6.8515625" style="4" customWidth="1"/>
    <col min="12" max="12" width="14.140625" style="4" customWidth="1"/>
    <col min="13" max="13" width="16.8515625" style="20" customWidth="1"/>
    <col min="14" max="32" width="9.140625" style="20" customWidth="1"/>
    <col min="33" max="16384" width="9.140625" style="4" customWidth="1"/>
  </cols>
  <sheetData>
    <row r="1" spans="2:13" ht="36" customHeight="1">
      <c r="B1" s="30" t="s">
        <v>259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32" s="2" customFormat="1" ht="35.25" customHeight="1">
      <c r="A2" s="5" t="s">
        <v>269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24" t="s">
        <v>260</v>
      </c>
      <c r="M2" s="6" t="s">
        <v>10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s="1" customFormat="1" ht="24.75" customHeight="1">
      <c r="A3" s="27">
        <v>1</v>
      </c>
      <c r="B3" s="7" t="s">
        <v>11</v>
      </c>
      <c r="C3" s="8" t="s">
        <v>12</v>
      </c>
      <c r="D3" s="8" t="s">
        <v>13</v>
      </c>
      <c r="E3" s="8">
        <v>16010101</v>
      </c>
      <c r="F3" s="8">
        <v>58</v>
      </c>
      <c r="G3" s="8">
        <f aca="true" t="shared" si="0" ref="G3:G36">F3*0.6</f>
        <v>34.8</v>
      </c>
      <c r="H3" s="8">
        <v>80.6</v>
      </c>
      <c r="I3" s="8">
        <f aca="true" t="shared" si="1" ref="I3:I36">H3*0.4</f>
        <v>32.24</v>
      </c>
      <c r="J3" s="8">
        <f aca="true" t="shared" si="2" ref="J3:J36">G3+I3</f>
        <v>67.03999999999999</v>
      </c>
      <c r="K3" s="9">
        <v>1</v>
      </c>
      <c r="L3" s="25" t="s">
        <v>261</v>
      </c>
      <c r="M3" s="17" t="s">
        <v>262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s="1" customFormat="1" ht="24.75" customHeight="1">
      <c r="A4" s="27">
        <v>2</v>
      </c>
      <c r="B4" s="7" t="s">
        <v>11</v>
      </c>
      <c r="C4" s="8" t="s">
        <v>14</v>
      </c>
      <c r="D4" s="8" t="s">
        <v>15</v>
      </c>
      <c r="E4" s="8">
        <v>16010201</v>
      </c>
      <c r="F4" s="8">
        <v>55</v>
      </c>
      <c r="G4" s="8">
        <f t="shared" si="0"/>
        <v>33</v>
      </c>
      <c r="H4" s="8">
        <v>82.2</v>
      </c>
      <c r="I4" s="8">
        <f t="shared" si="1"/>
        <v>32.88</v>
      </c>
      <c r="J4" s="8">
        <f t="shared" si="2"/>
        <v>65.88</v>
      </c>
      <c r="K4" s="9">
        <v>1</v>
      </c>
      <c r="L4" s="25" t="s">
        <v>261</v>
      </c>
      <c r="M4" s="17" t="s">
        <v>262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s="1" customFormat="1" ht="24.75" customHeight="1">
      <c r="A5" s="27">
        <v>3</v>
      </c>
      <c r="B5" s="7" t="s">
        <v>11</v>
      </c>
      <c r="C5" s="8" t="s">
        <v>16</v>
      </c>
      <c r="D5" s="8" t="s">
        <v>17</v>
      </c>
      <c r="E5" s="8">
        <v>16010201</v>
      </c>
      <c r="F5" s="8">
        <v>53</v>
      </c>
      <c r="G5" s="8">
        <f t="shared" si="0"/>
        <v>31.799999999999997</v>
      </c>
      <c r="H5" s="8">
        <v>81</v>
      </c>
      <c r="I5" s="8">
        <f t="shared" si="1"/>
        <v>32.4</v>
      </c>
      <c r="J5" s="8">
        <f t="shared" si="2"/>
        <v>64.19999999999999</v>
      </c>
      <c r="K5" s="9">
        <v>2</v>
      </c>
      <c r="L5" s="25" t="s">
        <v>261</v>
      </c>
      <c r="M5" s="17" t="s">
        <v>262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s="1" customFormat="1" ht="24.75" customHeight="1">
      <c r="A6" s="27">
        <v>4</v>
      </c>
      <c r="B6" s="7" t="s">
        <v>11</v>
      </c>
      <c r="C6" s="8" t="s">
        <v>18</v>
      </c>
      <c r="D6" s="8" t="s">
        <v>19</v>
      </c>
      <c r="E6" s="8">
        <v>16010301</v>
      </c>
      <c r="F6" s="8">
        <v>45</v>
      </c>
      <c r="G6" s="8">
        <f t="shared" si="0"/>
        <v>27</v>
      </c>
      <c r="H6" s="8">
        <v>77.2</v>
      </c>
      <c r="I6" s="8">
        <f t="shared" si="1"/>
        <v>30.880000000000003</v>
      </c>
      <c r="J6" s="8">
        <f t="shared" si="2"/>
        <v>57.88</v>
      </c>
      <c r="K6" s="9">
        <v>1</v>
      </c>
      <c r="L6" s="25" t="s">
        <v>261</v>
      </c>
      <c r="M6" s="17" t="s">
        <v>262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s="1" customFormat="1" ht="24.75" customHeight="1">
      <c r="A7" s="27">
        <v>5</v>
      </c>
      <c r="B7" s="7" t="s">
        <v>11</v>
      </c>
      <c r="C7" s="8" t="s">
        <v>20</v>
      </c>
      <c r="D7" s="8" t="s">
        <v>21</v>
      </c>
      <c r="E7" s="8">
        <v>16010401</v>
      </c>
      <c r="F7" s="8">
        <v>62</v>
      </c>
      <c r="G7" s="8">
        <f t="shared" si="0"/>
        <v>37.199999999999996</v>
      </c>
      <c r="H7" s="8">
        <v>79.8</v>
      </c>
      <c r="I7" s="8">
        <f t="shared" si="1"/>
        <v>31.92</v>
      </c>
      <c r="J7" s="8">
        <f t="shared" si="2"/>
        <v>69.12</v>
      </c>
      <c r="K7" s="9">
        <v>1</v>
      </c>
      <c r="L7" s="25" t="s">
        <v>261</v>
      </c>
      <c r="M7" s="17" t="s">
        <v>262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s="1" customFormat="1" ht="24.75" customHeight="1">
      <c r="A8" s="27">
        <v>6</v>
      </c>
      <c r="B8" s="7" t="s">
        <v>11</v>
      </c>
      <c r="C8" s="8" t="s">
        <v>22</v>
      </c>
      <c r="D8" s="10" t="s">
        <v>23</v>
      </c>
      <c r="E8" s="8" t="s">
        <v>24</v>
      </c>
      <c r="F8" s="8">
        <v>56</v>
      </c>
      <c r="G8" s="8">
        <f t="shared" si="0"/>
        <v>33.6</v>
      </c>
      <c r="H8" s="8">
        <v>82</v>
      </c>
      <c r="I8" s="8">
        <f t="shared" si="1"/>
        <v>32.800000000000004</v>
      </c>
      <c r="J8" s="8">
        <f t="shared" si="2"/>
        <v>66.4</v>
      </c>
      <c r="K8" s="9">
        <v>2</v>
      </c>
      <c r="L8" s="25" t="s">
        <v>261</v>
      </c>
      <c r="M8" s="17" t="s">
        <v>262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s="1" customFormat="1" ht="24.75" customHeight="1">
      <c r="A9" s="27">
        <v>7</v>
      </c>
      <c r="B9" s="7" t="s">
        <v>11</v>
      </c>
      <c r="C9" s="8" t="s">
        <v>25</v>
      </c>
      <c r="D9" s="8" t="s">
        <v>26</v>
      </c>
      <c r="E9" s="8">
        <v>16010501</v>
      </c>
      <c r="F9" s="8">
        <v>61</v>
      </c>
      <c r="G9" s="8">
        <f t="shared" si="0"/>
        <v>36.6</v>
      </c>
      <c r="H9" s="8">
        <v>82.6</v>
      </c>
      <c r="I9" s="8">
        <f t="shared" si="1"/>
        <v>33.04</v>
      </c>
      <c r="J9" s="8">
        <f t="shared" si="2"/>
        <v>69.64</v>
      </c>
      <c r="K9" s="9">
        <v>1</v>
      </c>
      <c r="L9" s="25" t="s">
        <v>261</v>
      </c>
      <c r="M9" s="17" t="s">
        <v>262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s="1" customFormat="1" ht="24.75" customHeight="1">
      <c r="A10" s="27">
        <v>8</v>
      </c>
      <c r="B10" s="7" t="s">
        <v>11</v>
      </c>
      <c r="C10" s="8" t="s">
        <v>27</v>
      </c>
      <c r="D10" s="8" t="s">
        <v>28</v>
      </c>
      <c r="E10" s="8">
        <v>16010501</v>
      </c>
      <c r="F10" s="8">
        <v>60</v>
      </c>
      <c r="G10" s="8">
        <f t="shared" si="0"/>
        <v>36</v>
      </c>
      <c r="H10" s="8">
        <v>80.8</v>
      </c>
      <c r="I10" s="8">
        <f t="shared" si="1"/>
        <v>32.32</v>
      </c>
      <c r="J10" s="8">
        <f t="shared" si="2"/>
        <v>68.32</v>
      </c>
      <c r="K10" s="9">
        <v>2</v>
      </c>
      <c r="L10" s="25" t="s">
        <v>261</v>
      </c>
      <c r="M10" s="17" t="s">
        <v>262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s="1" customFormat="1" ht="24.75" customHeight="1">
      <c r="A11" s="27">
        <v>9</v>
      </c>
      <c r="B11" s="7" t="s">
        <v>11</v>
      </c>
      <c r="C11" s="8" t="s">
        <v>29</v>
      </c>
      <c r="D11" s="8" t="s">
        <v>30</v>
      </c>
      <c r="E11" s="8" t="s">
        <v>31</v>
      </c>
      <c r="F11" s="8">
        <v>30</v>
      </c>
      <c r="G11" s="8">
        <f t="shared" si="0"/>
        <v>18</v>
      </c>
      <c r="H11" s="8">
        <v>74.4</v>
      </c>
      <c r="I11" s="8">
        <f t="shared" si="1"/>
        <v>29.760000000000005</v>
      </c>
      <c r="J11" s="8">
        <f t="shared" si="2"/>
        <v>47.760000000000005</v>
      </c>
      <c r="K11" s="9">
        <v>1</v>
      </c>
      <c r="L11" s="25" t="s">
        <v>261</v>
      </c>
      <c r="M11" s="17" t="s">
        <v>262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s="1" customFormat="1" ht="24.75" customHeight="1">
      <c r="A12" s="27">
        <v>10</v>
      </c>
      <c r="B12" s="7" t="s">
        <v>11</v>
      </c>
      <c r="C12" s="8" t="s">
        <v>32</v>
      </c>
      <c r="D12" s="8" t="s">
        <v>33</v>
      </c>
      <c r="E12" s="8">
        <v>16010701</v>
      </c>
      <c r="F12" s="8">
        <v>69</v>
      </c>
      <c r="G12" s="8">
        <f t="shared" si="0"/>
        <v>41.4</v>
      </c>
      <c r="H12" s="8">
        <v>75.8</v>
      </c>
      <c r="I12" s="8">
        <f t="shared" si="1"/>
        <v>30.32</v>
      </c>
      <c r="J12" s="8">
        <f t="shared" si="2"/>
        <v>71.72</v>
      </c>
      <c r="K12" s="9">
        <v>1</v>
      </c>
      <c r="L12" s="25" t="s">
        <v>261</v>
      </c>
      <c r="M12" s="17" t="s">
        <v>262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s="1" customFormat="1" ht="24.75" customHeight="1">
      <c r="A13" s="27">
        <v>11</v>
      </c>
      <c r="B13" s="7" t="s">
        <v>11</v>
      </c>
      <c r="C13" s="8" t="s">
        <v>34</v>
      </c>
      <c r="D13" s="8" t="s">
        <v>35</v>
      </c>
      <c r="E13" s="8">
        <v>16010801</v>
      </c>
      <c r="F13" s="8">
        <v>61</v>
      </c>
      <c r="G13" s="8">
        <f t="shared" si="0"/>
        <v>36.6</v>
      </c>
      <c r="H13" s="8">
        <v>81.6</v>
      </c>
      <c r="I13" s="8">
        <f t="shared" si="1"/>
        <v>32.64</v>
      </c>
      <c r="J13" s="8">
        <f t="shared" si="2"/>
        <v>69.24000000000001</v>
      </c>
      <c r="K13" s="9">
        <v>1</v>
      </c>
      <c r="L13" s="25" t="s">
        <v>261</v>
      </c>
      <c r="M13" s="17" t="s">
        <v>262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s="1" customFormat="1" ht="24.75" customHeight="1">
      <c r="A14" s="27">
        <v>12</v>
      </c>
      <c r="B14" s="7" t="s">
        <v>11</v>
      </c>
      <c r="C14" s="8" t="s">
        <v>36</v>
      </c>
      <c r="D14" s="8" t="s">
        <v>37</v>
      </c>
      <c r="E14" s="8">
        <v>16010901</v>
      </c>
      <c r="F14" s="8">
        <v>58</v>
      </c>
      <c r="G14" s="8">
        <f t="shared" si="0"/>
        <v>34.8</v>
      </c>
      <c r="H14" s="8">
        <v>76</v>
      </c>
      <c r="I14" s="8">
        <f t="shared" si="1"/>
        <v>30.400000000000002</v>
      </c>
      <c r="J14" s="8">
        <f t="shared" si="2"/>
        <v>65.2</v>
      </c>
      <c r="K14" s="9">
        <v>1</v>
      </c>
      <c r="L14" s="25" t="s">
        <v>261</v>
      </c>
      <c r="M14" s="17" t="s">
        <v>262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s="1" customFormat="1" ht="24.75" customHeight="1">
      <c r="A15" s="27">
        <v>13</v>
      </c>
      <c r="B15" s="7" t="s">
        <v>11</v>
      </c>
      <c r="C15" s="8" t="s">
        <v>38</v>
      </c>
      <c r="D15" s="8" t="s">
        <v>39</v>
      </c>
      <c r="E15" s="8">
        <v>16011001</v>
      </c>
      <c r="F15" s="8">
        <v>53</v>
      </c>
      <c r="G15" s="8">
        <f t="shared" si="0"/>
        <v>31.799999999999997</v>
      </c>
      <c r="H15" s="8">
        <v>76</v>
      </c>
      <c r="I15" s="8">
        <f t="shared" si="1"/>
        <v>30.400000000000002</v>
      </c>
      <c r="J15" s="8">
        <f t="shared" si="2"/>
        <v>62.2</v>
      </c>
      <c r="K15" s="9">
        <v>1</v>
      </c>
      <c r="L15" s="25" t="s">
        <v>261</v>
      </c>
      <c r="M15" s="17" t="s">
        <v>262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s="1" customFormat="1" ht="24.75" customHeight="1">
      <c r="A16" s="27">
        <v>14</v>
      </c>
      <c r="B16" s="7" t="s">
        <v>11</v>
      </c>
      <c r="C16" s="8" t="s">
        <v>40</v>
      </c>
      <c r="D16" s="8" t="s">
        <v>41</v>
      </c>
      <c r="E16" s="8">
        <v>16011001</v>
      </c>
      <c r="F16" s="8">
        <v>55</v>
      </c>
      <c r="G16" s="8">
        <f t="shared" si="0"/>
        <v>33</v>
      </c>
      <c r="H16" s="8">
        <v>70.6</v>
      </c>
      <c r="I16" s="8">
        <f t="shared" si="1"/>
        <v>28.24</v>
      </c>
      <c r="J16" s="8">
        <f t="shared" si="2"/>
        <v>61.239999999999995</v>
      </c>
      <c r="K16" s="9">
        <v>2</v>
      </c>
      <c r="L16" s="25" t="s">
        <v>261</v>
      </c>
      <c r="M16" s="17" t="s">
        <v>262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s="1" customFormat="1" ht="24.75" customHeight="1">
      <c r="A17" s="27">
        <v>15</v>
      </c>
      <c r="B17" s="7" t="s">
        <v>11</v>
      </c>
      <c r="C17" s="8" t="s">
        <v>42</v>
      </c>
      <c r="D17" s="8" t="s">
        <v>43</v>
      </c>
      <c r="E17" s="8" t="s">
        <v>44</v>
      </c>
      <c r="F17" s="8">
        <v>58</v>
      </c>
      <c r="G17" s="8">
        <f t="shared" si="0"/>
        <v>34.8</v>
      </c>
      <c r="H17" s="8">
        <v>80.4</v>
      </c>
      <c r="I17" s="8">
        <f t="shared" si="1"/>
        <v>32.160000000000004</v>
      </c>
      <c r="J17" s="8">
        <f t="shared" si="2"/>
        <v>66.96000000000001</v>
      </c>
      <c r="K17" s="9">
        <v>2</v>
      </c>
      <c r="L17" s="25" t="s">
        <v>261</v>
      </c>
      <c r="M17" s="17" t="s">
        <v>262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s="1" customFormat="1" ht="24.75" customHeight="1">
      <c r="A18" s="27">
        <v>16</v>
      </c>
      <c r="B18" s="7" t="s">
        <v>11</v>
      </c>
      <c r="C18" s="8" t="s">
        <v>45</v>
      </c>
      <c r="D18" s="8" t="s">
        <v>46</v>
      </c>
      <c r="E18" s="8">
        <v>16011201</v>
      </c>
      <c r="F18" s="8">
        <v>50</v>
      </c>
      <c r="G18" s="8">
        <f t="shared" si="0"/>
        <v>30</v>
      </c>
      <c r="H18" s="8">
        <v>77.8</v>
      </c>
      <c r="I18" s="8">
        <f t="shared" si="1"/>
        <v>31.12</v>
      </c>
      <c r="J18" s="8">
        <f t="shared" si="2"/>
        <v>61.120000000000005</v>
      </c>
      <c r="K18" s="9">
        <v>1</v>
      </c>
      <c r="L18" s="25" t="s">
        <v>261</v>
      </c>
      <c r="M18" s="17" t="s">
        <v>262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s="1" customFormat="1" ht="24.75" customHeight="1">
      <c r="A19" s="27">
        <v>17</v>
      </c>
      <c r="B19" s="7" t="s">
        <v>11</v>
      </c>
      <c r="C19" s="8" t="s">
        <v>47</v>
      </c>
      <c r="D19" s="8" t="s">
        <v>48</v>
      </c>
      <c r="E19" s="8">
        <v>16011301</v>
      </c>
      <c r="F19" s="8">
        <v>58</v>
      </c>
      <c r="G19" s="8">
        <f t="shared" si="0"/>
        <v>34.8</v>
      </c>
      <c r="H19" s="8">
        <v>83.6</v>
      </c>
      <c r="I19" s="8">
        <f t="shared" si="1"/>
        <v>33.44</v>
      </c>
      <c r="J19" s="8">
        <f t="shared" si="2"/>
        <v>68.24</v>
      </c>
      <c r="K19" s="9">
        <v>1</v>
      </c>
      <c r="L19" s="25" t="s">
        <v>261</v>
      </c>
      <c r="M19" s="17" t="s">
        <v>262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s="1" customFormat="1" ht="24.75" customHeight="1">
      <c r="A20" s="27">
        <v>18</v>
      </c>
      <c r="B20" s="7" t="s">
        <v>11</v>
      </c>
      <c r="C20" s="8" t="s">
        <v>49</v>
      </c>
      <c r="D20" s="8" t="s">
        <v>50</v>
      </c>
      <c r="E20" s="8">
        <v>16011401</v>
      </c>
      <c r="F20" s="8">
        <v>52</v>
      </c>
      <c r="G20" s="8">
        <f t="shared" si="0"/>
        <v>31.2</v>
      </c>
      <c r="H20" s="8">
        <v>79.6</v>
      </c>
      <c r="I20" s="8">
        <f t="shared" si="1"/>
        <v>31.84</v>
      </c>
      <c r="J20" s="8">
        <f t="shared" si="2"/>
        <v>63.04</v>
      </c>
      <c r="K20" s="9">
        <v>1</v>
      </c>
      <c r="L20" s="25" t="s">
        <v>261</v>
      </c>
      <c r="M20" s="17" t="s">
        <v>262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s="1" customFormat="1" ht="24.75" customHeight="1">
      <c r="A21" s="27">
        <v>19</v>
      </c>
      <c r="B21" s="7" t="s">
        <v>11</v>
      </c>
      <c r="C21" s="8" t="s">
        <v>51</v>
      </c>
      <c r="D21" s="8" t="s">
        <v>52</v>
      </c>
      <c r="E21" s="8">
        <v>16011501</v>
      </c>
      <c r="F21" s="8">
        <v>55</v>
      </c>
      <c r="G21" s="8">
        <f t="shared" si="0"/>
        <v>33</v>
      </c>
      <c r="H21" s="8">
        <v>85.2</v>
      </c>
      <c r="I21" s="8">
        <f t="shared" si="1"/>
        <v>34.080000000000005</v>
      </c>
      <c r="J21" s="8">
        <f t="shared" si="2"/>
        <v>67.08000000000001</v>
      </c>
      <c r="K21" s="9">
        <v>1</v>
      </c>
      <c r="L21" s="25" t="s">
        <v>261</v>
      </c>
      <c r="M21" s="17" t="s">
        <v>262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s="1" customFormat="1" ht="24.75" customHeight="1">
      <c r="A22" s="27">
        <v>20</v>
      </c>
      <c r="B22" s="7" t="s">
        <v>11</v>
      </c>
      <c r="C22" s="8" t="s">
        <v>53</v>
      </c>
      <c r="D22" s="8" t="s">
        <v>54</v>
      </c>
      <c r="E22" s="8" t="s">
        <v>55</v>
      </c>
      <c r="F22" s="8">
        <v>54</v>
      </c>
      <c r="G22" s="8">
        <f t="shared" si="0"/>
        <v>32.4</v>
      </c>
      <c r="H22" s="8">
        <v>79.3</v>
      </c>
      <c r="I22" s="8">
        <f t="shared" si="1"/>
        <v>31.72</v>
      </c>
      <c r="J22" s="8">
        <f t="shared" si="2"/>
        <v>64.12</v>
      </c>
      <c r="K22" s="9">
        <v>1</v>
      </c>
      <c r="L22" s="25" t="s">
        <v>261</v>
      </c>
      <c r="M22" s="17" t="s">
        <v>262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s="1" customFormat="1" ht="24.75" customHeight="1">
      <c r="A23" s="27">
        <v>21</v>
      </c>
      <c r="B23" s="7" t="s">
        <v>11</v>
      </c>
      <c r="C23" s="8" t="s">
        <v>56</v>
      </c>
      <c r="D23" s="8" t="s">
        <v>57</v>
      </c>
      <c r="E23" s="8" t="s">
        <v>55</v>
      </c>
      <c r="F23" s="8">
        <v>52</v>
      </c>
      <c r="G23" s="8">
        <f t="shared" si="0"/>
        <v>31.2</v>
      </c>
      <c r="H23" s="8">
        <v>82.2</v>
      </c>
      <c r="I23" s="8">
        <f t="shared" si="1"/>
        <v>32.88</v>
      </c>
      <c r="J23" s="8">
        <f t="shared" si="2"/>
        <v>64.08</v>
      </c>
      <c r="K23" s="9">
        <v>2</v>
      </c>
      <c r="L23" s="25" t="s">
        <v>261</v>
      </c>
      <c r="M23" s="17" t="s">
        <v>262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s="1" customFormat="1" ht="24.75" customHeight="1">
      <c r="A24" s="27">
        <v>22</v>
      </c>
      <c r="B24" s="7" t="s">
        <v>11</v>
      </c>
      <c r="C24" s="8" t="s">
        <v>58</v>
      </c>
      <c r="D24" s="8" t="s">
        <v>59</v>
      </c>
      <c r="E24" s="8">
        <v>16011701</v>
      </c>
      <c r="F24" s="8">
        <v>42</v>
      </c>
      <c r="G24" s="8">
        <f t="shared" si="0"/>
        <v>25.2</v>
      </c>
      <c r="H24" s="8">
        <v>78</v>
      </c>
      <c r="I24" s="8">
        <f t="shared" si="1"/>
        <v>31.200000000000003</v>
      </c>
      <c r="J24" s="8">
        <f t="shared" si="2"/>
        <v>56.400000000000006</v>
      </c>
      <c r="K24" s="9">
        <v>1</v>
      </c>
      <c r="L24" s="25" t="s">
        <v>261</v>
      </c>
      <c r="M24" s="17" t="s">
        <v>262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s="1" customFormat="1" ht="24.75" customHeight="1">
      <c r="A25" s="27">
        <v>23</v>
      </c>
      <c r="B25" s="7" t="s">
        <v>11</v>
      </c>
      <c r="C25" s="8" t="s">
        <v>60</v>
      </c>
      <c r="D25" s="8" t="s">
        <v>61</v>
      </c>
      <c r="E25" s="8">
        <v>16011801</v>
      </c>
      <c r="F25" s="8">
        <v>44</v>
      </c>
      <c r="G25" s="8">
        <f t="shared" si="0"/>
        <v>26.4</v>
      </c>
      <c r="H25" s="8">
        <v>78.8</v>
      </c>
      <c r="I25" s="8">
        <f t="shared" si="1"/>
        <v>31.52</v>
      </c>
      <c r="J25" s="8">
        <f t="shared" si="2"/>
        <v>57.92</v>
      </c>
      <c r="K25" s="9">
        <v>1</v>
      </c>
      <c r="L25" s="25" t="s">
        <v>261</v>
      </c>
      <c r="M25" s="17" t="s">
        <v>262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s="1" customFormat="1" ht="24.75" customHeight="1">
      <c r="A26" s="27">
        <v>24</v>
      </c>
      <c r="B26" s="7" t="s">
        <v>11</v>
      </c>
      <c r="C26" s="8" t="s">
        <v>62</v>
      </c>
      <c r="D26" s="8" t="s">
        <v>63</v>
      </c>
      <c r="E26" s="8">
        <v>16011901</v>
      </c>
      <c r="F26" s="8">
        <v>65</v>
      </c>
      <c r="G26" s="8">
        <f t="shared" si="0"/>
        <v>39</v>
      </c>
      <c r="H26" s="8">
        <v>84.6</v>
      </c>
      <c r="I26" s="8">
        <f t="shared" si="1"/>
        <v>33.839999999999996</v>
      </c>
      <c r="J26" s="8">
        <f t="shared" si="2"/>
        <v>72.84</v>
      </c>
      <c r="K26" s="9">
        <v>1</v>
      </c>
      <c r="L26" s="25" t="s">
        <v>261</v>
      </c>
      <c r="M26" s="17" t="s">
        <v>262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s="1" customFormat="1" ht="24.75" customHeight="1">
      <c r="A27" s="27">
        <v>25</v>
      </c>
      <c r="B27" s="7" t="s">
        <v>11</v>
      </c>
      <c r="C27" s="8" t="s">
        <v>64</v>
      </c>
      <c r="D27" s="8" t="s">
        <v>65</v>
      </c>
      <c r="E27" s="8">
        <v>16011901</v>
      </c>
      <c r="F27" s="8">
        <v>68</v>
      </c>
      <c r="G27" s="8">
        <f t="shared" si="0"/>
        <v>40.8</v>
      </c>
      <c r="H27" s="8">
        <v>78.8</v>
      </c>
      <c r="I27" s="8">
        <f t="shared" si="1"/>
        <v>31.52</v>
      </c>
      <c r="J27" s="8">
        <f t="shared" si="2"/>
        <v>72.32</v>
      </c>
      <c r="K27" s="9">
        <v>2</v>
      </c>
      <c r="L27" s="25" t="s">
        <v>261</v>
      </c>
      <c r="M27" s="17" t="s">
        <v>262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s="1" customFormat="1" ht="24.75" customHeight="1">
      <c r="A28" s="27">
        <v>26</v>
      </c>
      <c r="B28" s="7" t="s">
        <v>11</v>
      </c>
      <c r="C28" s="8" t="s">
        <v>66</v>
      </c>
      <c r="D28" s="8" t="s">
        <v>67</v>
      </c>
      <c r="E28" s="8">
        <v>16011901</v>
      </c>
      <c r="F28" s="8">
        <v>66</v>
      </c>
      <c r="G28" s="8">
        <f t="shared" si="0"/>
        <v>39.6</v>
      </c>
      <c r="H28" s="8">
        <v>77.4</v>
      </c>
      <c r="I28" s="8">
        <f t="shared" si="1"/>
        <v>30.960000000000004</v>
      </c>
      <c r="J28" s="8">
        <f t="shared" si="2"/>
        <v>70.56</v>
      </c>
      <c r="K28" s="9">
        <v>3</v>
      </c>
      <c r="L28" s="25" t="s">
        <v>261</v>
      </c>
      <c r="M28" s="17" t="s">
        <v>262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s="1" customFormat="1" ht="24.75" customHeight="1">
      <c r="A29" s="27">
        <v>27</v>
      </c>
      <c r="B29" s="7" t="s">
        <v>11</v>
      </c>
      <c r="C29" s="8" t="s">
        <v>68</v>
      </c>
      <c r="D29" s="8" t="s">
        <v>69</v>
      </c>
      <c r="E29" s="8">
        <v>16012001</v>
      </c>
      <c r="F29" s="8">
        <v>63</v>
      </c>
      <c r="G29" s="8">
        <f t="shared" si="0"/>
        <v>37.8</v>
      </c>
      <c r="H29" s="8">
        <v>82</v>
      </c>
      <c r="I29" s="8">
        <f t="shared" si="1"/>
        <v>32.800000000000004</v>
      </c>
      <c r="J29" s="8">
        <f t="shared" si="2"/>
        <v>70.6</v>
      </c>
      <c r="K29" s="9">
        <v>1</v>
      </c>
      <c r="L29" s="25" t="s">
        <v>261</v>
      </c>
      <c r="M29" s="17" t="s">
        <v>262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s="1" customFormat="1" ht="24.75" customHeight="1">
      <c r="A30" s="27">
        <v>28</v>
      </c>
      <c r="B30" s="7" t="s">
        <v>11</v>
      </c>
      <c r="C30" s="8" t="s">
        <v>70</v>
      </c>
      <c r="D30" s="8" t="s">
        <v>71</v>
      </c>
      <c r="E30" s="8">
        <v>16012101</v>
      </c>
      <c r="F30" s="8">
        <v>51</v>
      </c>
      <c r="G30" s="8">
        <f t="shared" si="0"/>
        <v>30.599999999999998</v>
      </c>
      <c r="H30" s="8">
        <v>82</v>
      </c>
      <c r="I30" s="8">
        <f t="shared" si="1"/>
        <v>32.800000000000004</v>
      </c>
      <c r="J30" s="8">
        <f t="shared" si="2"/>
        <v>63.400000000000006</v>
      </c>
      <c r="K30" s="9">
        <v>1</v>
      </c>
      <c r="L30" s="25" t="s">
        <v>261</v>
      </c>
      <c r="M30" s="17" t="s">
        <v>262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s="1" customFormat="1" ht="24.75" customHeight="1">
      <c r="A31" s="27">
        <v>29</v>
      </c>
      <c r="B31" s="7" t="s">
        <v>11</v>
      </c>
      <c r="C31" s="8" t="s">
        <v>72</v>
      </c>
      <c r="D31" s="8" t="s">
        <v>73</v>
      </c>
      <c r="E31" s="8">
        <v>16012201</v>
      </c>
      <c r="F31" s="8">
        <v>57</v>
      </c>
      <c r="G31" s="8">
        <f t="shared" si="0"/>
        <v>34.199999999999996</v>
      </c>
      <c r="H31" s="8">
        <v>79.8</v>
      </c>
      <c r="I31" s="8">
        <f t="shared" si="1"/>
        <v>31.92</v>
      </c>
      <c r="J31" s="8">
        <f t="shared" si="2"/>
        <v>66.12</v>
      </c>
      <c r="K31" s="9">
        <v>1</v>
      </c>
      <c r="L31" s="25" t="s">
        <v>261</v>
      </c>
      <c r="M31" s="17" t="s">
        <v>262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s="1" customFormat="1" ht="24.75" customHeight="1">
      <c r="A32" s="27">
        <v>30</v>
      </c>
      <c r="B32" s="7" t="s">
        <v>11</v>
      </c>
      <c r="C32" s="8" t="s">
        <v>74</v>
      </c>
      <c r="D32" s="8" t="s">
        <v>75</v>
      </c>
      <c r="E32" s="8" t="s">
        <v>76</v>
      </c>
      <c r="F32" s="8">
        <v>52</v>
      </c>
      <c r="G32" s="8">
        <f t="shared" si="0"/>
        <v>31.2</v>
      </c>
      <c r="H32" s="8">
        <v>75.8</v>
      </c>
      <c r="I32" s="8">
        <f t="shared" si="1"/>
        <v>30.32</v>
      </c>
      <c r="J32" s="8">
        <f t="shared" si="2"/>
        <v>61.519999999999996</v>
      </c>
      <c r="K32" s="9">
        <v>2</v>
      </c>
      <c r="L32" s="25" t="s">
        <v>261</v>
      </c>
      <c r="M32" s="17" t="s">
        <v>262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s="1" customFormat="1" ht="24.75" customHeight="1">
      <c r="A33" s="27">
        <v>31</v>
      </c>
      <c r="B33" s="7" t="s">
        <v>11</v>
      </c>
      <c r="C33" s="8" t="s">
        <v>77</v>
      </c>
      <c r="D33" s="8" t="s">
        <v>78</v>
      </c>
      <c r="E33" s="8">
        <v>16012301</v>
      </c>
      <c r="F33" s="8">
        <v>67</v>
      </c>
      <c r="G33" s="8">
        <f t="shared" si="0"/>
        <v>40.199999999999996</v>
      </c>
      <c r="H33" s="8">
        <v>78</v>
      </c>
      <c r="I33" s="8">
        <f t="shared" si="1"/>
        <v>31.200000000000003</v>
      </c>
      <c r="J33" s="8">
        <f t="shared" si="2"/>
        <v>71.4</v>
      </c>
      <c r="K33" s="9">
        <v>1</v>
      </c>
      <c r="L33" s="25" t="s">
        <v>261</v>
      </c>
      <c r="M33" s="17" t="s">
        <v>262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s="1" customFormat="1" ht="24.75" customHeight="1">
      <c r="A34" s="27">
        <v>32</v>
      </c>
      <c r="B34" s="7" t="s">
        <v>11</v>
      </c>
      <c r="C34" s="8" t="s">
        <v>79</v>
      </c>
      <c r="D34" s="8" t="s">
        <v>80</v>
      </c>
      <c r="E34" s="8">
        <v>16012301</v>
      </c>
      <c r="F34" s="8">
        <v>67</v>
      </c>
      <c r="G34" s="8">
        <f t="shared" si="0"/>
        <v>40.199999999999996</v>
      </c>
      <c r="H34" s="8">
        <v>76.8</v>
      </c>
      <c r="I34" s="8">
        <f t="shared" si="1"/>
        <v>30.72</v>
      </c>
      <c r="J34" s="8">
        <f t="shared" si="2"/>
        <v>70.91999999999999</v>
      </c>
      <c r="K34" s="9">
        <v>2</v>
      </c>
      <c r="L34" s="25" t="s">
        <v>261</v>
      </c>
      <c r="M34" s="17" t="s">
        <v>262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32" s="1" customFormat="1" ht="24.75" customHeight="1">
      <c r="A35" s="27">
        <v>33</v>
      </c>
      <c r="B35" s="7" t="s">
        <v>11</v>
      </c>
      <c r="C35" s="8" t="s">
        <v>81</v>
      </c>
      <c r="D35" s="8" t="s">
        <v>82</v>
      </c>
      <c r="E35" s="8">
        <v>16012301</v>
      </c>
      <c r="F35" s="8">
        <v>65</v>
      </c>
      <c r="G35" s="8">
        <f t="shared" si="0"/>
        <v>39</v>
      </c>
      <c r="H35" s="8">
        <v>74.4</v>
      </c>
      <c r="I35" s="8">
        <f t="shared" si="1"/>
        <v>29.760000000000005</v>
      </c>
      <c r="J35" s="8">
        <f t="shared" si="2"/>
        <v>68.76</v>
      </c>
      <c r="K35" s="9">
        <v>3</v>
      </c>
      <c r="L35" s="25" t="s">
        <v>261</v>
      </c>
      <c r="M35" s="17" t="s">
        <v>262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s="1" customFormat="1" ht="24.75" customHeight="1">
      <c r="A36" s="27">
        <v>34</v>
      </c>
      <c r="B36" s="7" t="s">
        <v>11</v>
      </c>
      <c r="C36" s="8" t="s">
        <v>83</v>
      </c>
      <c r="D36" s="8" t="s">
        <v>84</v>
      </c>
      <c r="E36" s="8">
        <v>16012301</v>
      </c>
      <c r="F36" s="8">
        <v>62</v>
      </c>
      <c r="G36" s="8">
        <f t="shared" si="0"/>
        <v>37.199999999999996</v>
      </c>
      <c r="H36" s="8">
        <v>75.2</v>
      </c>
      <c r="I36" s="8">
        <f t="shared" si="1"/>
        <v>30.080000000000002</v>
      </c>
      <c r="J36" s="8">
        <f t="shared" si="2"/>
        <v>67.28</v>
      </c>
      <c r="K36" s="9">
        <v>5</v>
      </c>
      <c r="L36" s="25" t="s">
        <v>261</v>
      </c>
      <c r="M36" s="17" t="s">
        <v>262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s="1" customFormat="1" ht="24.75" customHeight="1">
      <c r="A37" s="27">
        <v>35</v>
      </c>
      <c r="B37" s="7" t="s">
        <v>11</v>
      </c>
      <c r="C37" s="8" t="s">
        <v>85</v>
      </c>
      <c r="D37" s="8" t="s">
        <v>86</v>
      </c>
      <c r="E37" s="8">
        <v>16012401</v>
      </c>
      <c r="F37" s="8">
        <v>51</v>
      </c>
      <c r="G37" s="8">
        <f aca="true" t="shared" si="3" ref="G37:G62">F37*0.6</f>
        <v>30.599999999999998</v>
      </c>
      <c r="H37" s="8">
        <v>80.6</v>
      </c>
      <c r="I37" s="8">
        <f aca="true" t="shared" si="4" ref="I37:I62">H37*0.4</f>
        <v>32.24</v>
      </c>
      <c r="J37" s="8">
        <f aca="true" t="shared" si="5" ref="J37:J62">G37+I37</f>
        <v>62.84</v>
      </c>
      <c r="K37" s="9">
        <v>1</v>
      </c>
      <c r="L37" s="25" t="s">
        <v>261</v>
      </c>
      <c r="M37" s="17" t="s">
        <v>262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s="1" customFormat="1" ht="24.75" customHeight="1">
      <c r="A38" s="27">
        <v>36</v>
      </c>
      <c r="B38" s="7" t="s">
        <v>11</v>
      </c>
      <c r="C38" s="8" t="s">
        <v>87</v>
      </c>
      <c r="D38" s="8" t="s">
        <v>88</v>
      </c>
      <c r="E38" s="8">
        <v>16012501</v>
      </c>
      <c r="F38" s="8">
        <v>63</v>
      </c>
      <c r="G38" s="8">
        <f t="shared" si="3"/>
        <v>37.8</v>
      </c>
      <c r="H38" s="8">
        <v>81.4</v>
      </c>
      <c r="I38" s="8">
        <f t="shared" si="4"/>
        <v>32.56</v>
      </c>
      <c r="J38" s="8">
        <f t="shared" si="5"/>
        <v>70.36</v>
      </c>
      <c r="K38" s="9">
        <v>1</v>
      </c>
      <c r="L38" s="25" t="s">
        <v>261</v>
      </c>
      <c r="M38" s="17" t="s">
        <v>262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32" s="1" customFormat="1" ht="24.75" customHeight="1">
      <c r="A39" s="27">
        <v>37</v>
      </c>
      <c r="B39" s="7" t="s">
        <v>11</v>
      </c>
      <c r="C39" s="8" t="s">
        <v>89</v>
      </c>
      <c r="D39" s="8" t="s">
        <v>90</v>
      </c>
      <c r="E39" s="8">
        <v>16012601</v>
      </c>
      <c r="F39" s="8">
        <v>49</v>
      </c>
      <c r="G39" s="8">
        <f t="shared" si="3"/>
        <v>29.4</v>
      </c>
      <c r="H39" s="8">
        <v>80</v>
      </c>
      <c r="I39" s="8">
        <f t="shared" si="4"/>
        <v>32</v>
      </c>
      <c r="J39" s="8">
        <f t="shared" si="5"/>
        <v>61.4</v>
      </c>
      <c r="K39" s="9">
        <v>1</v>
      </c>
      <c r="L39" s="25" t="s">
        <v>261</v>
      </c>
      <c r="M39" s="17" t="s">
        <v>262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  <row r="40" spans="1:32" s="1" customFormat="1" ht="24.75" customHeight="1">
      <c r="A40" s="27">
        <v>38</v>
      </c>
      <c r="B40" s="7" t="s">
        <v>11</v>
      </c>
      <c r="C40" s="8" t="s">
        <v>91</v>
      </c>
      <c r="D40" s="8" t="s">
        <v>92</v>
      </c>
      <c r="E40" s="8">
        <v>16012701</v>
      </c>
      <c r="F40" s="8">
        <v>54</v>
      </c>
      <c r="G40" s="8">
        <f t="shared" si="3"/>
        <v>32.4</v>
      </c>
      <c r="H40" s="8">
        <v>76.2</v>
      </c>
      <c r="I40" s="8">
        <f t="shared" si="4"/>
        <v>30.480000000000004</v>
      </c>
      <c r="J40" s="8">
        <f t="shared" si="5"/>
        <v>62.88</v>
      </c>
      <c r="K40" s="9">
        <v>1</v>
      </c>
      <c r="L40" s="25" t="s">
        <v>261</v>
      </c>
      <c r="M40" s="17" t="s">
        <v>262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1:32" s="1" customFormat="1" ht="24.75" customHeight="1">
      <c r="A41" s="27">
        <v>39</v>
      </c>
      <c r="B41" s="7" t="s">
        <v>11</v>
      </c>
      <c r="C41" s="8" t="s">
        <v>93</v>
      </c>
      <c r="D41" s="8" t="s">
        <v>94</v>
      </c>
      <c r="E41" s="8">
        <v>16012801</v>
      </c>
      <c r="F41" s="8">
        <v>63</v>
      </c>
      <c r="G41" s="8">
        <f t="shared" si="3"/>
        <v>37.8</v>
      </c>
      <c r="H41" s="8">
        <v>76</v>
      </c>
      <c r="I41" s="8">
        <f t="shared" si="4"/>
        <v>30.400000000000002</v>
      </c>
      <c r="J41" s="8">
        <f t="shared" si="5"/>
        <v>68.2</v>
      </c>
      <c r="K41" s="9">
        <v>1</v>
      </c>
      <c r="L41" s="25" t="s">
        <v>261</v>
      </c>
      <c r="M41" s="17" t="s">
        <v>262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s="1" customFormat="1" ht="24.75" customHeight="1">
      <c r="A42" s="27">
        <v>40</v>
      </c>
      <c r="B42" s="7" t="s">
        <v>11</v>
      </c>
      <c r="C42" s="8" t="s">
        <v>95</v>
      </c>
      <c r="D42" s="8" t="s">
        <v>96</v>
      </c>
      <c r="E42" s="8">
        <v>16012901</v>
      </c>
      <c r="F42" s="8">
        <v>54</v>
      </c>
      <c r="G42" s="8">
        <f t="shared" si="3"/>
        <v>32.4</v>
      </c>
      <c r="H42" s="8">
        <v>78.4</v>
      </c>
      <c r="I42" s="8">
        <f t="shared" si="4"/>
        <v>31.360000000000003</v>
      </c>
      <c r="J42" s="8">
        <f t="shared" si="5"/>
        <v>63.760000000000005</v>
      </c>
      <c r="K42" s="9">
        <v>1</v>
      </c>
      <c r="L42" s="25" t="s">
        <v>261</v>
      </c>
      <c r="M42" s="17" t="s">
        <v>262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s="1" customFormat="1" ht="24.75" customHeight="1">
      <c r="A43" s="27">
        <v>41</v>
      </c>
      <c r="B43" s="7" t="s">
        <v>11</v>
      </c>
      <c r="C43" s="8" t="s">
        <v>97</v>
      </c>
      <c r="D43" s="8" t="s">
        <v>98</v>
      </c>
      <c r="E43" s="8" t="s">
        <v>99</v>
      </c>
      <c r="F43" s="8">
        <v>50</v>
      </c>
      <c r="G43" s="8">
        <f t="shared" si="3"/>
        <v>30</v>
      </c>
      <c r="H43" s="11">
        <v>73.8</v>
      </c>
      <c r="I43" s="8">
        <f t="shared" si="4"/>
        <v>29.52</v>
      </c>
      <c r="J43" s="8">
        <f t="shared" si="5"/>
        <v>59.519999999999996</v>
      </c>
      <c r="K43" s="12">
        <v>1</v>
      </c>
      <c r="L43" s="25" t="s">
        <v>261</v>
      </c>
      <c r="M43" s="17" t="s">
        <v>262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 spans="1:32" s="1" customFormat="1" ht="24.75" customHeight="1">
      <c r="A44" s="27">
        <v>42</v>
      </c>
      <c r="B44" s="7" t="s">
        <v>100</v>
      </c>
      <c r="C44" s="7" t="s">
        <v>101</v>
      </c>
      <c r="D44" s="7" t="s">
        <v>102</v>
      </c>
      <c r="E44" s="7" t="s">
        <v>103</v>
      </c>
      <c r="F44" s="7">
        <v>61</v>
      </c>
      <c r="G44" s="13">
        <f t="shared" si="3"/>
        <v>36.6</v>
      </c>
      <c r="H44" s="14">
        <v>77.8</v>
      </c>
      <c r="I44" s="14">
        <f t="shared" si="4"/>
        <v>31.12</v>
      </c>
      <c r="J44" s="14">
        <f t="shared" si="5"/>
        <v>67.72</v>
      </c>
      <c r="K44" s="14">
        <v>1</v>
      </c>
      <c r="L44" s="25" t="s">
        <v>261</v>
      </c>
      <c r="M44" s="17" t="s">
        <v>262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1:32" s="1" customFormat="1" ht="24.75" customHeight="1">
      <c r="A45" s="27">
        <v>43</v>
      </c>
      <c r="B45" s="7" t="s">
        <v>100</v>
      </c>
      <c r="C45" s="8" t="s">
        <v>104</v>
      </c>
      <c r="D45" s="7" t="s">
        <v>105</v>
      </c>
      <c r="E45" s="7" t="s">
        <v>106</v>
      </c>
      <c r="F45" s="7">
        <v>77</v>
      </c>
      <c r="G45" s="13">
        <f t="shared" si="3"/>
        <v>46.199999999999996</v>
      </c>
      <c r="H45" s="14">
        <v>85.8</v>
      </c>
      <c r="I45" s="14">
        <f t="shared" si="4"/>
        <v>34.32</v>
      </c>
      <c r="J45" s="14">
        <f t="shared" si="5"/>
        <v>80.52</v>
      </c>
      <c r="K45" s="14">
        <v>1</v>
      </c>
      <c r="L45" s="25" t="s">
        <v>261</v>
      </c>
      <c r="M45" s="17" t="s">
        <v>262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 spans="1:32" s="1" customFormat="1" ht="24.75" customHeight="1">
      <c r="A46" s="27">
        <v>44</v>
      </c>
      <c r="B46" s="7" t="s">
        <v>100</v>
      </c>
      <c r="C46" s="8" t="s">
        <v>107</v>
      </c>
      <c r="D46" s="7" t="s">
        <v>108</v>
      </c>
      <c r="E46" s="7" t="s">
        <v>109</v>
      </c>
      <c r="F46" s="7">
        <v>68</v>
      </c>
      <c r="G46" s="13">
        <f t="shared" si="3"/>
        <v>40.8</v>
      </c>
      <c r="H46" s="14">
        <v>80.6</v>
      </c>
      <c r="I46" s="14">
        <f t="shared" si="4"/>
        <v>32.24</v>
      </c>
      <c r="J46" s="14">
        <f t="shared" si="5"/>
        <v>73.03999999999999</v>
      </c>
      <c r="K46" s="14">
        <v>1</v>
      </c>
      <c r="L46" s="25" t="s">
        <v>261</v>
      </c>
      <c r="M46" s="17" t="s">
        <v>262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 spans="1:32" s="1" customFormat="1" ht="24.75" customHeight="1">
      <c r="A47" s="27">
        <v>45</v>
      </c>
      <c r="B47" s="7" t="s">
        <v>100</v>
      </c>
      <c r="C47" s="8" t="s">
        <v>110</v>
      </c>
      <c r="D47" s="7" t="s">
        <v>111</v>
      </c>
      <c r="E47" s="7" t="s">
        <v>112</v>
      </c>
      <c r="F47" s="7">
        <v>62</v>
      </c>
      <c r="G47" s="13">
        <f t="shared" si="3"/>
        <v>37.199999999999996</v>
      </c>
      <c r="H47" s="14">
        <v>80.6</v>
      </c>
      <c r="I47" s="14">
        <f t="shared" si="4"/>
        <v>32.24</v>
      </c>
      <c r="J47" s="14">
        <f t="shared" si="5"/>
        <v>69.44</v>
      </c>
      <c r="K47" s="14">
        <v>1</v>
      </c>
      <c r="L47" s="25" t="s">
        <v>261</v>
      </c>
      <c r="M47" s="17" t="s">
        <v>262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</row>
    <row r="48" spans="1:32" s="1" customFormat="1" ht="24.75" customHeight="1">
      <c r="A48" s="27">
        <v>46</v>
      </c>
      <c r="B48" s="7" t="s">
        <v>100</v>
      </c>
      <c r="C48" s="8" t="s">
        <v>114</v>
      </c>
      <c r="D48" s="8" t="s">
        <v>115</v>
      </c>
      <c r="E48" s="8" t="s">
        <v>113</v>
      </c>
      <c r="F48" s="8">
        <v>65</v>
      </c>
      <c r="G48" s="8">
        <f t="shared" si="3"/>
        <v>39</v>
      </c>
      <c r="H48" s="8">
        <v>77.4</v>
      </c>
      <c r="I48" s="8">
        <f t="shared" si="4"/>
        <v>30.960000000000004</v>
      </c>
      <c r="J48" s="8">
        <f t="shared" si="5"/>
        <v>69.96000000000001</v>
      </c>
      <c r="K48" s="9">
        <v>2</v>
      </c>
      <c r="L48" s="25" t="s">
        <v>261</v>
      </c>
      <c r="M48" s="17" t="s">
        <v>262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1:32" s="1" customFormat="1" ht="24.75" customHeight="1">
      <c r="A49" s="27">
        <v>47</v>
      </c>
      <c r="B49" s="7" t="s">
        <v>100</v>
      </c>
      <c r="C49" s="8" t="s">
        <v>117</v>
      </c>
      <c r="D49" s="8" t="s">
        <v>118</v>
      </c>
      <c r="E49" s="8" t="s">
        <v>116</v>
      </c>
      <c r="F49" s="8">
        <v>59</v>
      </c>
      <c r="G49" s="8">
        <f t="shared" si="3"/>
        <v>35.4</v>
      </c>
      <c r="H49" s="8">
        <v>83</v>
      </c>
      <c r="I49" s="8">
        <f t="shared" si="4"/>
        <v>33.2</v>
      </c>
      <c r="J49" s="8">
        <f t="shared" si="5"/>
        <v>68.6</v>
      </c>
      <c r="K49" s="9">
        <v>2</v>
      </c>
      <c r="L49" s="25" t="s">
        <v>261</v>
      </c>
      <c r="M49" s="17" t="s">
        <v>262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 spans="1:32" s="1" customFormat="1" ht="24.75" customHeight="1">
      <c r="A50" s="27">
        <v>48</v>
      </c>
      <c r="B50" s="7" t="s">
        <v>100</v>
      </c>
      <c r="C50" s="8" t="s">
        <v>119</v>
      </c>
      <c r="D50" s="8" t="s">
        <v>120</v>
      </c>
      <c r="E50" s="8" t="s">
        <v>121</v>
      </c>
      <c r="F50" s="8">
        <v>65</v>
      </c>
      <c r="G50" s="8">
        <f t="shared" si="3"/>
        <v>39</v>
      </c>
      <c r="H50" s="8">
        <v>77.2</v>
      </c>
      <c r="I50" s="8">
        <f t="shared" si="4"/>
        <v>30.880000000000003</v>
      </c>
      <c r="J50" s="8">
        <f t="shared" si="5"/>
        <v>69.88</v>
      </c>
      <c r="K50" s="9">
        <v>1</v>
      </c>
      <c r="L50" s="25" t="s">
        <v>261</v>
      </c>
      <c r="M50" s="17" t="s">
        <v>262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1:32" s="1" customFormat="1" ht="24.75" customHeight="1">
      <c r="A51" s="27">
        <v>49</v>
      </c>
      <c r="B51" s="7" t="s">
        <v>100</v>
      </c>
      <c r="C51" s="8" t="s">
        <v>122</v>
      </c>
      <c r="D51" s="8" t="s">
        <v>123</v>
      </c>
      <c r="E51" s="8" t="s">
        <v>124</v>
      </c>
      <c r="F51" s="8">
        <v>61</v>
      </c>
      <c r="G51" s="8">
        <f t="shared" si="3"/>
        <v>36.6</v>
      </c>
      <c r="H51" s="8">
        <v>84.4</v>
      </c>
      <c r="I51" s="8">
        <f t="shared" si="4"/>
        <v>33.760000000000005</v>
      </c>
      <c r="J51" s="8">
        <f t="shared" si="5"/>
        <v>70.36000000000001</v>
      </c>
      <c r="K51" s="9">
        <v>1</v>
      </c>
      <c r="L51" s="25" t="s">
        <v>261</v>
      </c>
      <c r="M51" s="17" t="s">
        <v>262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32" s="1" customFormat="1" ht="24.75" customHeight="1">
      <c r="A52" s="27">
        <v>50</v>
      </c>
      <c r="B52" s="7" t="s">
        <v>100</v>
      </c>
      <c r="C52" s="8" t="s">
        <v>126</v>
      </c>
      <c r="D52" s="8" t="s">
        <v>127</v>
      </c>
      <c r="E52" s="8" t="s">
        <v>125</v>
      </c>
      <c r="F52" s="8">
        <v>59</v>
      </c>
      <c r="G52" s="8">
        <f t="shared" si="3"/>
        <v>35.4</v>
      </c>
      <c r="H52" s="8">
        <v>72.8</v>
      </c>
      <c r="I52" s="8">
        <f t="shared" si="4"/>
        <v>29.12</v>
      </c>
      <c r="J52" s="8">
        <f t="shared" si="5"/>
        <v>64.52</v>
      </c>
      <c r="K52" s="9">
        <v>2</v>
      </c>
      <c r="L52" s="25" t="s">
        <v>261</v>
      </c>
      <c r="M52" s="17" t="s">
        <v>262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</row>
    <row r="53" spans="1:32" s="1" customFormat="1" ht="24.75" customHeight="1">
      <c r="A53" s="27">
        <v>51</v>
      </c>
      <c r="B53" s="7" t="s">
        <v>100</v>
      </c>
      <c r="C53" s="8" t="s">
        <v>128</v>
      </c>
      <c r="D53" s="8" t="s">
        <v>129</v>
      </c>
      <c r="E53" s="8" t="s">
        <v>130</v>
      </c>
      <c r="F53" s="8">
        <v>64</v>
      </c>
      <c r="G53" s="8">
        <f t="shared" si="3"/>
        <v>38.4</v>
      </c>
      <c r="H53" s="8">
        <v>78.4</v>
      </c>
      <c r="I53" s="8">
        <f t="shared" si="4"/>
        <v>31.360000000000003</v>
      </c>
      <c r="J53" s="8">
        <f t="shared" si="5"/>
        <v>69.76</v>
      </c>
      <c r="K53" s="9">
        <v>1</v>
      </c>
      <c r="L53" s="25" t="s">
        <v>261</v>
      </c>
      <c r="M53" s="17" t="s">
        <v>262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1:32" s="1" customFormat="1" ht="24.75" customHeight="1">
      <c r="A54" s="27">
        <v>52</v>
      </c>
      <c r="B54" s="7" t="s">
        <v>100</v>
      </c>
      <c r="C54" s="8" t="s">
        <v>132</v>
      </c>
      <c r="D54" s="8" t="s">
        <v>133</v>
      </c>
      <c r="E54" s="8" t="s">
        <v>131</v>
      </c>
      <c r="F54" s="8">
        <v>63</v>
      </c>
      <c r="G54" s="8">
        <f t="shared" si="3"/>
        <v>37.8</v>
      </c>
      <c r="H54" s="8">
        <v>83.4</v>
      </c>
      <c r="I54" s="8">
        <f t="shared" si="4"/>
        <v>33.36000000000001</v>
      </c>
      <c r="J54" s="8">
        <f t="shared" si="5"/>
        <v>71.16</v>
      </c>
      <c r="K54" s="9">
        <v>2</v>
      </c>
      <c r="L54" s="25" t="s">
        <v>261</v>
      </c>
      <c r="M54" s="17" t="s">
        <v>262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</row>
    <row r="55" spans="1:32" s="1" customFormat="1" ht="24.75" customHeight="1">
      <c r="A55" s="27">
        <v>53</v>
      </c>
      <c r="B55" s="7" t="s">
        <v>100</v>
      </c>
      <c r="C55" s="8" t="s">
        <v>134</v>
      </c>
      <c r="D55" s="8" t="s">
        <v>135</v>
      </c>
      <c r="E55" s="8" t="s">
        <v>136</v>
      </c>
      <c r="F55" s="8">
        <v>64</v>
      </c>
      <c r="G55" s="8">
        <f t="shared" si="3"/>
        <v>38.4</v>
      </c>
      <c r="H55" s="8">
        <v>80.4</v>
      </c>
      <c r="I55" s="8">
        <f t="shared" si="4"/>
        <v>32.160000000000004</v>
      </c>
      <c r="J55" s="8">
        <f t="shared" si="5"/>
        <v>70.56</v>
      </c>
      <c r="K55" s="9">
        <v>1</v>
      </c>
      <c r="L55" s="25" t="s">
        <v>261</v>
      </c>
      <c r="M55" s="17" t="s">
        <v>262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</row>
    <row r="56" spans="1:32" s="1" customFormat="1" ht="24.75" customHeight="1">
      <c r="A56" s="27">
        <v>54</v>
      </c>
      <c r="B56" s="7" t="s">
        <v>100</v>
      </c>
      <c r="C56" s="8" t="s">
        <v>137</v>
      </c>
      <c r="D56" s="8" t="s">
        <v>138</v>
      </c>
      <c r="E56" s="8" t="s">
        <v>139</v>
      </c>
      <c r="F56" s="8">
        <v>60</v>
      </c>
      <c r="G56" s="8">
        <f t="shared" si="3"/>
        <v>36</v>
      </c>
      <c r="H56" s="8">
        <v>71.6</v>
      </c>
      <c r="I56" s="8">
        <f t="shared" si="4"/>
        <v>28.64</v>
      </c>
      <c r="J56" s="8">
        <f t="shared" si="5"/>
        <v>64.64</v>
      </c>
      <c r="K56" s="9">
        <v>1</v>
      </c>
      <c r="L56" s="25" t="s">
        <v>261</v>
      </c>
      <c r="M56" s="17" t="s">
        <v>262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</row>
    <row r="57" spans="1:32" s="1" customFormat="1" ht="24.75" customHeight="1">
      <c r="A57" s="27">
        <v>55</v>
      </c>
      <c r="B57" s="7" t="s">
        <v>100</v>
      </c>
      <c r="C57" s="8" t="s">
        <v>140</v>
      </c>
      <c r="D57" s="8" t="s">
        <v>141</v>
      </c>
      <c r="E57" s="8" t="s">
        <v>142</v>
      </c>
      <c r="F57" s="8">
        <v>58</v>
      </c>
      <c r="G57" s="8">
        <f t="shared" si="3"/>
        <v>34.8</v>
      </c>
      <c r="H57" s="8">
        <v>82</v>
      </c>
      <c r="I57" s="8">
        <f t="shared" si="4"/>
        <v>32.800000000000004</v>
      </c>
      <c r="J57" s="8">
        <f t="shared" si="5"/>
        <v>67.6</v>
      </c>
      <c r="K57" s="9">
        <v>1</v>
      </c>
      <c r="L57" s="25" t="s">
        <v>261</v>
      </c>
      <c r="M57" s="17" t="s">
        <v>262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1:32" s="1" customFormat="1" ht="24.75" customHeight="1">
      <c r="A58" s="27">
        <v>56</v>
      </c>
      <c r="B58" s="7" t="s">
        <v>100</v>
      </c>
      <c r="C58" s="8" t="s">
        <v>143</v>
      </c>
      <c r="D58" s="8" t="s">
        <v>144</v>
      </c>
      <c r="E58" s="8" t="s">
        <v>145</v>
      </c>
      <c r="F58" s="8">
        <v>58</v>
      </c>
      <c r="G58" s="8">
        <f t="shared" si="3"/>
        <v>34.8</v>
      </c>
      <c r="H58" s="8">
        <v>79.6</v>
      </c>
      <c r="I58" s="8">
        <f t="shared" si="4"/>
        <v>31.84</v>
      </c>
      <c r="J58" s="8">
        <f t="shared" si="5"/>
        <v>66.64</v>
      </c>
      <c r="K58" s="9">
        <v>1</v>
      </c>
      <c r="L58" s="25" t="s">
        <v>261</v>
      </c>
      <c r="M58" s="17" t="s">
        <v>262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1:32" s="1" customFormat="1" ht="24.75" customHeight="1">
      <c r="A59" s="27">
        <v>57</v>
      </c>
      <c r="B59" s="7" t="s">
        <v>100</v>
      </c>
      <c r="C59" s="8" t="s">
        <v>146</v>
      </c>
      <c r="D59" s="8" t="s">
        <v>147</v>
      </c>
      <c r="E59" s="8" t="s">
        <v>148</v>
      </c>
      <c r="F59" s="8">
        <v>62</v>
      </c>
      <c r="G59" s="8">
        <f t="shared" si="3"/>
        <v>37.199999999999996</v>
      </c>
      <c r="H59" s="8">
        <v>79.4</v>
      </c>
      <c r="I59" s="8">
        <f t="shared" si="4"/>
        <v>31.760000000000005</v>
      </c>
      <c r="J59" s="8">
        <f t="shared" si="5"/>
        <v>68.96000000000001</v>
      </c>
      <c r="K59" s="9">
        <v>1</v>
      </c>
      <c r="L59" s="25" t="s">
        <v>261</v>
      </c>
      <c r="M59" s="17" t="s">
        <v>262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 spans="1:32" s="1" customFormat="1" ht="24.75" customHeight="1">
      <c r="A60" s="27">
        <v>58</v>
      </c>
      <c r="B60" s="7" t="s">
        <v>100</v>
      </c>
      <c r="C60" s="8" t="s">
        <v>149</v>
      </c>
      <c r="D60" s="8" t="s">
        <v>150</v>
      </c>
      <c r="E60" s="8" t="s">
        <v>151</v>
      </c>
      <c r="F60" s="8">
        <v>58</v>
      </c>
      <c r="G60" s="8">
        <f t="shared" si="3"/>
        <v>34.8</v>
      </c>
      <c r="H60" s="8">
        <v>80</v>
      </c>
      <c r="I60" s="8">
        <f t="shared" si="4"/>
        <v>32</v>
      </c>
      <c r="J60" s="8">
        <f t="shared" si="5"/>
        <v>66.8</v>
      </c>
      <c r="K60" s="9">
        <v>1</v>
      </c>
      <c r="L60" s="25" t="s">
        <v>261</v>
      </c>
      <c r="M60" s="17" t="s">
        <v>262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  <row r="61" spans="1:32" s="1" customFormat="1" ht="24.75" customHeight="1">
      <c r="A61" s="27">
        <v>59</v>
      </c>
      <c r="B61" s="7" t="s">
        <v>152</v>
      </c>
      <c r="C61" s="8" t="s">
        <v>153</v>
      </c>
      <c r="D61" s="8" t="s">
        <v>154</v>
      </c>
      <c r="E61" s="8">
        <v>16020101</v>
      </c>
      <c r="F61" s="8">
        <v>59</v>
      </c>
      <c r="G61" s="8">
        <f t="shared" si="3"/>
        <v>35.4</v>
      </c>
      <c r="H61" s="8">
        <v>80.6</v>
      </c>
      <c r="I61" s="8">
        <f t="shared" si="4"/>
        <v>32.24</v>
      </c>
      <c r="J61" s="8">
        <f t="shared" si="5"/>
        <v>67.64</v>
      </c>
      <c r="K61" s="9">
        <v>1</v>
      </c>
      <c r="L61" s="25" t="s">
        <v>261</v>
      </c>
      <c r="M61" s="17" t="s">
        <v>262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32" s="29" customFormat="1" ht="24.75" customHeight="1">
      <c r="A62" s="27">
        <v>60</v>
      </c>
      <c r="B62" s="7" t="s">
        <v>152</v>
      </c>
      <c r="C62" s="11" t="s">
        <v>270</v>
      </c>
      <c r="D62" s="11" t="s">
        <v>271</v>
      </c>
      <c r="E62" s="11">
        <v>16020101</v>
      </c>
      <c r="F62" s="11">
        <v>57</v>
      </c>
      <c r="G62" s="15">
        <f t="shared" si="3"/>
        <v>34.199999999999996</v>
      </c>
      <c r="H62" s="15">
        <v>79.6</v>
      </c>
      <c r="I62" s="15">
        <f t="shared" si="4"/>
        <v>31.84</v>
      </c>
      <c r="J62" s="15">
        <f t="shared" si="5"/>
        <v>66.03999999999999</v>
      </c>
      <c r="K62" s="15">
        <v>3</v>
      </c>
      <c r="L62" s="25" t="s">
        <v>261</v>
      </c>
      <c r="M62" s="17" t="s">
        <v>262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</row>
    <row r="63" spans="1:32" s="1" customFormat="1" ht="37.5" customHeight="1">
      <c r="A63" s="27">
        <v>61</v>
      </c>
      <c r="B63" s="7" t="s">
        <v>152</v>
      </c>
      <c r="C63" s="8" t="s">
        <v>155</v>
      </c>
      <c r="D63" s="8" t="s">
        <v>156</v>
      </c>
      <c r="E63" s="8">
        <v>16020201</v>
      </c>
      <c r="F63" s="8">
        <v>61</v>
      </c>
      <c r="G63" s="8">
        <f aca="true" t="shared" si="6" ref="G63:G68">F63*0.6</f>
        <v>36.6</v>
      </c>
      <c r="H63" s="8">
        <v>77.4</v>
      </c>
      <c r="I63" s="8">
        <f aca="true" t="shared" si="7" ref="I63:I68">H63*0.4</f>
        <v>30.960000000000004</v>
      </c>
      <c r="J63" s="8">
        <f aca="true" t="shared" si="8" ref="J63:J68">G63+I63</f>
        <v>67.56</v>
      </c>
      <c r="K63" s="9">
        <v>2</v>
      </c>
      <c r="L63" s="25" t="s">
        <v>265</v>
      </c>
      <c r="M63" s="18" t="s">
        <v>266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32" s="1" customFormat="1" ht="24.75" customHeight="1">
      <c r="A64" s="27">
        <v>62</v>
      </c>
      <c r="B64" s="7" t="s">
        <v>152</v>
      </c>
      <c r="C64" s="8" t="s">
        <v>157</v>
      </c>
      <c r="D64" s="8" t="s">
        <v>158</v>
      </c>
      <c r="E64" s="8">
        <v>16020201</v>
      </c>
      <c r="F64" s="8">
        <v>56</v>
      </c>
      <c r="G64" s="8">
        <f t="shared" si="6"/>
        <v>33.6</v>
      </c>
      <c r="H64" s="8">
        <v>81.8</v>
      </c>
      <c r="I64" s="8">
        <f t="shared" si="7"/>
        <v>32.72</v>
      </c>
      <c r="J64" s="8">
        <f t="shared" si="8"/>
        <v>66.32</v>
      </c>
      <c r="K64" s="9">
        <v>3</v>
      </c>
      <c r="L64" s="25" t="s">
        <v>261</v>
      </c>
      <c r="M64" s="17" t="s">
        <v>262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</row>
    <row r="65" spans="1:32" s="1" customFormat="1" ht="24.75" customHeight="1">
      <c r="A65" s="27">
        <v>63</v>
      </c>
      <c r="B65" s="7" t="s">
        <v>152</v>
      </c>
      <c r="C65" s="8" t="s">
        <v>159</v>
      </c>
      <c r="D65" s="11" t="s">
        <v>160</v>
      </c>
      <c r="E65" s="11">
        <v>16020301</v>
      </c>
      <c r="F65" s="11">
        <v>42</v>
      </c>
      <c r="G65" s="15">
        <f t="shared" si="6"/>
        <v>25.2</v>
      </c>
      <c r="H65" s="15">
        <v>79.6</v>
      </c>
      <c r="I65" s="15">
        <f t="shared" si="7"/>
        <v>31.84</v>
      </c>
      <c r="J65" s="15">
        <f t="shared" si="8"/>
        <v>57.04</v>
      </c>
      <c r="K65" s="15">
        <v>1</v>
      </c>
      <c r="L65" s="25" t="s">
        <v>261</v>
      </c>
      <c r="M65" s="17" t="s">
        <v>262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 spans="1:32" s="1" customFormat="1" ht="24.75" customHeight="1">
      <c r="A66" s="27">
        <v>64</v>
      </c>
      <c r="B66" s="7" t="s">
        <v>152</v>
      </c>
      <c r="C66" s="8" t="s">
        <v>161</v>
      </c>
      <c r="D66" s="11" t="s">
        <v>162</v>
      </c>
      <c r="E66" s="11">
        <v>16020401</v>
      </c>
      <c r="F66" s="11">
        <v>46</v>
      </c>
      <c r="G66" s="15">
        <f t="shared" si="6"/>
        <v>27.599999999999998</v>
      </c>
      <c r="H66" s="15">
        <v>78</v>
      </c>
      <c r="I66" s="15">
        <f t="shared" si="7"/>
        <v>31.200000000000003</v>
      </c>
      <c r="J66" s="15">
        <f t="shared" si="8"/>
        <v>58.8</v>
      </c>
      <c r="K66" s="15">
        <v>1</v>
      </c>
      <c r="L66" s="25" t="s">
        <v>261</v>
      </c>
      <c r="M66" s="17" t="s">
        <v>262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</row>
    <row r="67" spans="1:32" s="1" customFormat="1" ht="24.75" customHeight="1">
      <c r="A67" s="27">
        <v>65</v>
      </c>
      <c r="B67" s="7" t="s">
        <v>152</v>
      </c>
      <c r="C67" s="8" t="s">
        <v>163</v>
      </c>
      <c r="D67" s="11" t="s">
        <v>164</v>
      </c>
      <c r="E67" s="11" t="s">
        <v>165</v>
      </c>
      <c r="F67" s="11">
        <v>52</v>
      </c>
      <c r="G67" s="15">
        <f t="shared" si="6"/>
        <v>31.2</v>
      </c>
      <c r="H67" s="15">
        <v>73.4</v>
      </c>
      <c r="I67" s="15">
        <f t="shared" si="7"/>
        <v>29.360000000000003</v>
      </c>
      <c r="J67" s="15">
        <f t="shared" si="8"/>
        <v>60.56</v>
      </c>
      <c r="K67" s="15">
        <v>1</v>
      </c>
      <c r="L67" s="25" t="s">
        <v>261</v>
      </c>
      <c r="M67" s="17" t="s">
        <v>262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</row>
    <row r="68" spans="1:32" s="1" customFormat="1" ht="24.75" customHeight="1">
      <c r="A68" s="27">
        <v>66</v>
      </c>
      <c r="B68" s="7" t="s">
        <v>152</v>
      </c>
      <c r="C68" s="8" t="s">
        <v>166</v>
      </c>
      <c r="D68" s="11" t="s">
        <v>167</v>
      </c>
      <c r="E68" s="11">
        <v>16020801</v>
      </c>
      <c r="F68" s="11">
        <v>55</v>
      </c>
      <c r="G68" s="15">
        <f t="shared" si="6"/>
        <v>33</v>
      </c>
      <c r="H68" s="15">
        <v>82.9</v>
      </c>
      <c r="I68" s="15">
        <f t="shared" si="7"/>
        <v>33.160000000000004</v>
      </c>
      <c r="J68" s="15">
        <f t="shared" si="8"/>
        <v>66.16</v>
      </c>
      <c r="K68" s="15">
        <v>1</v>
      </c>
      <c r="L68" s="25" t="s">
        <v>261</v>
      </c>
      <c r="M68" s="17" t="s">
        <v>262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</row>
    <row r="69" spans="1:32" s="1" customFormat="1" ht="24.75" customHeight="1">
      <c r="A69" s="27">
        <v>67</v>
      </c>
      <c r="B69" s="7" t="s">
        <v>152</v>
      </c>
      <c r="C69" s="8" t="s">
        <v>168</v>
      </c>
      <c r="D69" s="16" t="s">
        <v>169</v>
      </c>
      <c r="E69" s="11">
        <v>16020901</v>
      </c>
      <c r="F69" s="11">
        <v>53</v>
      </c>
      <c r="G69" s="15">
        <f>F69*0.6</f>
        <v>31.799999999999997</v>
      </c>
      <c r="H69" s="15">
        <v>80.6</v>
      </c>
      <c r="I69" s="15">
        <f>H69*0.4</f>
        <v>32.24</v>
      </c>
      <c r="J69" s="15">
        <f>G69+I69</f>
        <v>64.03999999999999</v>
      </c>
      <c r="K69" s="15">
        <v>1</v>
      </c>
      <c r="L69" s="25" t="s">
        <v>261</v>
      </c>
      <c r="M69" s="17" t="s">
        <v>262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1:32" s="1" customFormat="1" ht="24.75" customHeight="1">
      <c r="A70" s="27">
        <v>68</v>
      </c>
      <c r="B70" s="7" t="s">
        <v>152</v>
      </c>
      <c r="C70" s="8" t="s">
        <v>170</v>
      </c>
      <c r="D70" s="11" t="s">
        <v>171</v>
      </c>
      <c r="E70" s="11">
        <v>16021001</v>
      </c>
      <c r="F70" s="11">
        <v>59</v>
      </c>
      <c r="G70" s="15">
        <f>F70*0.6</f>
        <v>35.4</v>
      </c>
      <c r="H70" s="15">
        <v>85.2</v>
      </c>
      <c r="I70" s="15">
        <f>H70*0.4</f>
        <v>34.080000000000005</v>
      </c>
      <c r="J70" s="15">
        <f>G70+I70</f>
        <v>69.48</v>
      </c>
      <c r="K70" s="15">
        <v>2</v>
      </c>
      <c r="L70" s="25" t="s">
        <v>261</v>
      </c>
      <c r="M70" s="17" t="s">
        <v>262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</row>
    <row r="71" spans="1:32" s="1" customFormat="1" ht="24.75" customHeight="1">
      <c r="A71" s="27">
        <v>69</v>
      </c>
      <c r="B71" s="7" t="s">
        <v>152</v>
      </c>
      <c r="C71" s="8" t="s">
        <v>267</v>
      </c>
      <c r="D71" s="11" t="s">
        <v>268</v>
      </c>
      <c r="E71" s="11">
        <v>16021001</v>
      </c>
      <c r="F71" s="11">
        <v>56</v>
      </c>
      <c r="G71" s="15">
        <f>F71*0.6</f>
        <v>33.6</v>
      </c>
      <c r="H71" s="15">
        <v>81.4</v>
      </c>
      <c r="I71" s="15">
        <f>H71*0.4</f>
        <v>32.56</v>
      </c>
      <c r="J71" s="15">
        <f>G71+I71</f>
        <v>66.16</v>
      </c>
      <c r="K71" s="15">
        <v>4</v>
      </c>
      <c r="L71" s="25" t="s">
        <v>261</v>
      </c>
      <c r="M71" s="17" t="s">
        <v>262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</row>
    <row r="72" spans="1:32" s="1" customFormat="1" ht="24.75" customHeight="1">
      <c r="A72" s="27">
        <v>70</v>
      </c>
      <c r="B72" s="7" t="s">
        <v>152</v>
      </c>
      <c r="C72" s="8" t="s">
        <v>172</v>
      </c>
      <c r="D72" s="11" t="s">
        <v>173</v>
      </c>
      <c r="E72" s="11">
        <v>16021001</v>
      </c>
      <c r="F72" s="11">
        <v>58</v>
      </c>
      <c r="G72" s="15">
        <f>F72*0.6</f>
        <v>34.8</v>
      </c>
      <c r="H72" s="15">
        <v>77.8</v>
      </c>
      <c r="I72" s="15">
        <f>H72*0.4</f>
        <v>31.12</v>
      </c>
      <c r="J72" s="15">
        <f>G72+I72</f>
        <v>65.92</v>
      </c>
      <c r="K72" s="15">
        <v>5</v>
      </c>
      <c r="L72" s="25" t="s">
        <v>263</v>
      </c>
      <c r="M72" s="17" t="s">
        <v>264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</row>
    <row r="73" spans="1:32" s="1" customFormat="1" ht="24.75" customHeight="1">
      <c r="A73" s="27">
        <v>71</v>
      </c>
      <c r="B73" s="7" t="s">
        <v>152</v>
      </c>
      <c r="C73" s="8" t="s">
        <v>174</v>
      </c>
      <c r="D73" s="11" t="s">
        <v>175</v>
      </c>
      <c r="E73" s="11">
        <v>16021101</v>
      </c>
      <c r="F73" s="11">
        <v>63</v>
      </c>
      <c r="G73" s="15">
        <f aca="true" t="shared" si="9" ref="G73:G81">F73*0.6</f>
        <v>37.8</v>
      </c>
      <c r="H73" s="15">
        <v>82.4</v>
      </c>
      <c r="I73" s="15">
        <f aca="true" t="shared" si="10" ref="I73:I81">H73*0.4</f>
        <v>32.96</v>
      </c>
      <c r="J73" s="15">
        <f aca="true" t="shared" si="11" ref="J73:J81">G73+I73</f>
        <v>70.75999999999999</v>
      </c>
      <c r="K73" s="15">
        <v>1</v>
      </c>
      <c r="L73" s="25" t="s">
        <v>261</v>
      </c>
      <c r="M73" s="17" t="s">
        <v>262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</row>
    <row r="74" spans="1:32" s="1" customFormat="1" ht="28.5" customHeight="1">
      <c r="A74" s="27">
        <v>72</v>
      </c>
      <c r="B74" s="7" t="s">
        <v>152</v>
      </c>
      <c r="C74" s="8" t="s">
        <v>176</v>
      </c>
      <c r="D74" s="11" t="s">
        <v>177</v>
      </c>
      <c r="E74" s="11">
        <v>16021601</v>
      </c>
      <c r="F74" s="11">
        <v>60</v>
      </c>
      <c r="G74" s="15">
        <f t="shared" si="9"/>
        <v>36</v>
      </c>
      <c r="H74" s="15">
        <v>75.8</v>
      </c>
      <c r="I74" s="15">
        <f t="shared" si="10"/>
        <v>30.32</v>
      </c>
      <c r="J74" s="15">
        <f t="shared" si="11"/>
        <v>66.32</v>
      </c>
      <c r="K74" s="15">
        <v>2</v>
      </c>
      <c r="L74" s="25" t="s">
        <v>261</v>
      </c>
      <c r="M74" s="17" t="s">
        <v>262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</row>
    <row r="75" spans="1:32" s="1" customFormat="1" ht="24.75" customHeight="1">
      <c r="A75" s="27">
        <v>73</v>
      </c>
      <c r="B75" s="7" t="s">
        <v>152</v>
      </c>
      <c r="C75" s="8" t="s">
        <v>178</v>
      </c>
      <c r="D75" s="11" t="s">
        <v>179</v>
      </c>
      <c r="E75" s="11">
        <v>16021201</v>
      </c>
      <c r="F75" s="11">
        <v>54</v>
      </c>
      <c r="G75" s="15">
        <f t="shared" si="9"/>
        <v>32.4</v>
      </c>
      <c r="H75" s="15">
        <v>75.6</v>
      </c>
      <c r="I75" s="15">
        <f t="shared" si="10"/>
        <v>30.24</v>
      </c>
      <c r="J75" s="15">
        <f t="shared" si="11"/>
        <v>62.64</v>
      </c>
      <c r="K75" s="15">
        <v>1</v>
      </c>
      <c r="L75" s="25" t="s">
        <v>261</v>
      </c>
      <c r="M75" s="17" t="s">
        <v>262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</row>
    <row r="76" spans="1:32" s="1" customFormat="1" ht="39" customHeight="1">
      <c r="A76" s="27">
        <v>74</v>
      </c>
      <c r="B76" s="7" t="s">
        <v>152</v>
      </c>
      <c r="C76" s="8" t="s">
        <v>180</v>
      </c>
      <c r="D76" s="11" t="s">
        <v>181</v>
      </c>
      <c r="E76" s="11">
        <v>16021301</v>
      </c>
      <c r="F76" s="11">
        <v>55</v>
      </c>
      <c r="G76" s="15">
        <f t="shared" si="9"/>
        <v>33</v>
      </c>
      <c r="H76" s="15">
        <v>80.2</v>
      </c>
      <c r="I76" s="15">
        <f t="shared" si="10"/>
        <v>32.080000000000005</v>
      </c>
      <c r="J76" s="15">
        <f t="shared" si="11"/>
        <v>65.08000000000001</v>
      </c>
      <c r="K76" s="15">
        <v>1</v>
      </c>
      <c r="L76" s="25" t="s">
        <v>265</v>
      </c>
      <c r="M76" s="18" t="s">
        <v>266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:32" s="1" customFormat="1" ht="24.75" customHeight="1">
      <c r="A77" s="27">
        <v>75</v>
      </c>
      <c r="B77" s="7" t="s">
        <v>152</v>
      </c>
      <c r="C77" s="8" t="s">
        <v>182</v>
      </c>
      <c r="D77" s="11" t="s">
        <v>183</v>
      </c>
      <c r="E77" s="11">
        <v>16021401</v>
      </c>
      <c r="F77" s="11">
        <v>57</v>
      </c>
      <c r="G77" s="15">
        <f t="shared" si="9"/>
        <v>34.199999999999996</v>
      </c>
      <c r="H77" s="15">
        <v>83</v>
      </c>
      <c r="I77" s="15">
        <f t="shared" si="10"/>
        <v>33.2</v>
      </c>
      <c r="J77" s="15">
        <f t="shared" si="11"/>
        <v>67.4</v>
      </c>
      <c r="K77" s="15">
        <v>1</v>
      </c>
      <c r="L77" s="25" t="s">
        <v>261</v>
      </c>
      <c r="M77" s="17" t="s">
        <v>262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</row>
    <row r="78" spans="1:32" s="1" customFormat="1" ht="24.75" customHeight="1">
      <c r="A78" s="27">
        <v>76</v>
      </c>
      <c r="B78" s="7" t="s">
        <v>152</v>
      </c>
      <c r="C78" s="8" t="s">
        <v>184</v>
      </c>
      <c r="D78" s="11" t="s">
        <v>185</v>
      </c>
      <c r="E78" s="11">
        <v>16021401</v>
      </c>
      <c r="F78" s="11">
        <v>56</v>
      </c>
      <c r="G78" s="15">
        <f t="shared" si="9"/>
        <v>33.6</v>
      </c>
      <c r="H78" s="15">
        <v>78.2</v>
      </c>
      <c r="I78" s="15">
        <f t="shared" si="10"/>
        <v>31.28</v>
      </c>
      <c r="J78" s="15">
        <f t="shared" si="11"/>
        <v>64.88</v>
      </c>
      <c r="K78" s="15">
        <v>2</v>
      </c>
      <c r="L78" s="25" t="s">
        <v>261</v>
      </c>
      <c r="M78" s="17" t="s">
        <v>262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</row>
    <row r="79" spans="1:32" s="1" customFormat="1" ht="24.75" customHeight="1">
      <c r="A79" s="27">
        <v>77</v>
      </c>
      <c r="B79" s="7" t="s">
        <v>152</v>
      </c>
      <c r="C79" s="8" t="s">
        <v>186</v>
      </c>
      <c r="D79" s="11" t="s">
        <v>187</v>
      </c>
      <c r="E79" s="11">
        <v>16021501</v>
      </c>
      <c r="F79" s="11">
        <v>55</v>
      </c>
      <c r="G79" s="15">
        <f t="shared" si="9"/>
        <v>33</v>
      </c>
      <c r="H79" s="15">
        <v>86.8</v>
      </c>
      <c r="I79" s="15">
        <f t="shared" si="10"/>
        <v>34.72</v>
      </c>
      <c r="J79" s="15">
        <f t="shared" si="11"/>
        <v>67.72</v>
      </c>
      <c r="K79" s="15">
        <v>1</v>
      </c>
      <c r="L79" s="25" t="s">
        <v>261</v>
      </c>
      <c r="M79" s="17" t="s">
        <v>262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:32" s="1" customFormat="1" ht="24.75" customHeight="1">
      <c r="A80" s="27">
        <v>78</v>
      </c>
      <c r="B80" s="7" t="s">
        <v>152</v>
      </c>
      <c r="C80" s="8" t="s">
        <v>188</v>
      </c>
      <c r="D80" s="11" t="s">
        <v>189</v>
      </c>
      <c r="E80" s="11">
        <v>16021701</v>
      </c>
      <c r="F80" s="11">
        <v>56</v>
      </c>
      <c r="G80" s="15">
        <f t="shared" si="9"/>
        <v>33.6</v>
      </c>
      <c r="H80" s="15">
        <v>78.6</v>
      </c>
      <c r="I80" s="15">
        <f t="shared" si="10"/>
        <v>31.439999999999998</v>
      </c>
      <c r="J80" s="15">
        <f t="shared" si="11"/>
        <v>65.03999999999999</v>
      </c>
      <c r="K80" s="15">
        <v>1</v>
      </c>
      <c r="L80" s="25" t="s">
        <v>261</v>
      </c>
      <c r="M80" s="17" t="s">
        <v>262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  <row r="81" spans="1:32" s="1" customFormat="1" ht="24.75" customHeight="1">
      <c r="A81" s="27">
        <v>79</v>
      </c>
      <c r="B81" s="7" t="s">
        <v>152</v>
      </c>
      <c r="C81" s="8" t="s">
        <v>190</v>
      </c>
      <c r="D81" s="11" t="s">
        <v>191</v>
      </c>
      <c r="E81" s="11">
        <v>16021801</v>
      </c>
      <c r="F81" s="11">
        <v>53</v>
      </c>
      <c r="G81" s="15">
        <f t="shared" si="9"/>
        <v>31.799999999999997</v>
      </c>
      <c r="H81" s="15">
        <v>79.4</v>
      </c>
      <c r="I81" s="15">
        <f t="shared" si="10"/>
        <v>31.760000000000005</v>
      </c>
      <c r="J81" s="15">
        <f t="shared" si="11"/>
        <v>63.56</v>
      </c>
      <c r="K81" s="15">
        <v>1</v>
      </c>
      <c r="L81" s="25" t="s">
        <v>261</v>
      </c>
      <c r="M81" s="17" t="s">
        <v>262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</row>
    <row r="82" spans="1:32" s="1" customFormat="1" ht="24.75" customHeight="1">
      <c r="A82" s="27">
        <v>80</v>
      </c>
      <c r="B82" s="7" t="s">
        <v>192</v>
      </c>
      <c r="C82" s="8" t="s">
        <v>193</v>
      </c>
      <c r="D82" s="11" t="s">
        <v>194</v>
      </c>
      <c r="E82" s="11" t="s">
        <v>195</v>
      </c>
      <c r="F82" s="11">
        <v>56</v>
      </c>
      <c r="G82" s="15">
        <v>33.6</v>
      </c>
      <c r="H82" s="15">
        <v>83.2</v>
      </c>
      <c r="I82" s="15">
        <v>33.28</v>
      </c>
      <c r="J82" s="15">
        <v>66.88</v>
      </c>
      <c r="K82" s="15">
        <v>1</v>
      </c>
      <c r="L82" s="25" t="s">
        <v>261</v>
      </c>
      <c r="M82" s="17" t="s">
        <v>262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 spans="1:32" s="1" customFormat="1" ht="24.75" customHeight="1">
      <c r="A83" s="27">
        <v>81</v>
      </c>
      <c r="B83" s="7" t="s">
        <v>192</v>
      </c>
      <c r="C83" s="8" t="s">
        <v>196</v>
      </c>
      <c r="D83" s="11" t="s">
        <v>197</v>
      </c>
      <c r="E83" s="11" t="s">
        <v>198</v>
      </c>
      <c r="F83" s="11">
        <v>63</v>
      </c>
      <c r="G83" s="15">
        <v>37.8</v>
      </c>
      <c r="H83" s="15">
        <v>82.6</v>
      </c>
      <c r="I83" s="15">
        <v>33.04</v>
      </c>
      <c r="J83" s="15">
        <v>70.84</v>
      </c>
      <c r="K83" s="15">
        <v>1</v>
      </c>
      <c r="L83" s="25" t="s">
        <v>261</v>
      </c>
      <c r="M83" s="17" t="s">
        <v>262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</row>
    <row r="84" spans="1:32" s="1" customFormat="1" ht="24.75" customHeight="1">
      <c r="A84" s="27">
        <v>82</v>
      </c>
      <c r="B84" s="7" t="s">
        <v>192</v>
      </c>
      <c r="C84" s="8" t="s">
        <v>199</v>
      </c>
      <c r="D84" s="11" t="s">
        <v>200</v>
      </c>
      <c r="E84" s="11" t="s">
        <v>201</v>
      </c>
      <c r="F84" s="11">
        <v>49</v>
      </c>
      <c r="G84" s="15">
        <v>29.4</v>
      </c>
      <c r="H84" s="15">
        <v>84.6</v>
      </c>
      <c r="I84" s="15">
        <v>33.84</v>
      </c>
      <c r="J84" s="15">
        <v>63.24</v>
      </c>
      <c r="K84" s="15">
        <v>1</v>
      </c>
      <c r="L84" s="25" t="s">
        <v>261</v>
      </c>
      <c r="M84" s="17" t="s">
        <v>262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1:32" s="1" customFormat="1" ht="24.75" customHeight="1">
      <c r="A85" s="27">
        <v>83</v>
      </c>
      <c r="B85" s="7" t="s">
        <v>192</v>
      </c>
      <c r="C85" s="8" t="s">
        <v>202</v>
      </c>
      <c r="D85" s="11" t="s">
        <v>203</v>
      </c>
      <c r="E85" s="11" t="s">
        <v>204</v>
      </c>
      <c r="F85" s="11">
        <v>60</v>
      </c>
      <c r="G85" s="15">
        <v>36</v>
      </c>
      <c r="H85" s="15">
        <v>84.2</v>
      </c>
      <c r="I85" s="15">
        <v>33.68</v>
      </c>
      <c r="J85" s="15">
        <v>69.68</v>
      </c>
      <c r="K85" s="15">
        <v>1</v>
      </c>
      <c r="L85" s="25" t="s">
        <v>261</v>
      </c>
      <c r="M85" s="17" t="s">
        <v>262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</row>
    <row r="86" spans="1:32" s="1" customFormat="1" ht="24.75" customHeight="1">
      <c r="A86" s="27">
        <v>84</v>
      </c>
      <c r="B86" s="7" t="s">
        <v>192</v>
      </c>
      <c r="C86" s="8" t="s">
        <v>205</v>
      </c>
      <c r="D86" s="11" t="s">
        <v>206</v>
      </c>
      <c r="E86" s="11" t="s">
        <v>207</v>
      </c>
      <c r="F86" s="11">
        <v>66</v>
      </c>
      <c r="G86" s="15">
        <v>39.6</v>
      </c>
      <c r="H86" s="15">
        <v>85.6</v>
      </c>
      <c r="I86" s="15">
        <v>34.24</v>
      </c>
      <c r="J86" s="15">
        <v>73.84</v>
      </c>
      <c r="K86" s="15">
        <v>1</v>
      </c>
      <c r="L86" s="25" t="s">
        <v>261</v>
      </c>
      <c r="M86" s="17" t="s">
        <v>262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</row>
    <row r="87" spans="1:32" s="1" customFormat="1" ht="24.75" customHeight="1">
      <c r="A87" s="27">
        <v>85</v>
      </c>
      <c r="B87" s="7" t="s">
        <v>192</v>
      </c>
      <c r="C87" s="8" t="s">
        <v>208</v>
      </c>
      <c r="D87" s="11" t="s">
        <v>209</v>
      </c>
      <c r="E87" s="11" t="s">
        <v>210</v>
      </c>
      <c r="F87" s="11">
        <v>58</v>
      </c>
      <c r="G87" s="15">
        <v>34.8</v>
      </c>
      <c r="H87" s="15">
        <v>84</v>
      </c>
      <c r="I87" s="15">
        <v>33.6</v>
      </c>
      <c r="J87" s="15">
        <v>68.4</v>
      </c>
      <c r="K87" s="15">
        <v>1</v>
      </c>
      <c r="L87" s="25" t="s">
        <v>261</v>
      </c>
      <c r="M87" s="17" t="s">
        <v>262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</row>
    <row r="88" spans="1:32" s="1" customFormat="1" ht="24.75" customHeight="1">
      <c r="A88" s="27">
        <v>86</v>
      </c>
      <c r="B88" s="7" t="s">
        <v>192</v>
      </c>
      <c r="C88" s="8" t="s">
        <v>211</v>
      </c>
      <c r="D88" s="11" t="s">
        <v>212</v>
      </c>
      <c r="E88" s="11" t="s">
        <v>213</v>
      </c>
      <c r="F88" s="11">
        <v>61</v>
      </c>
      <c r="G88" s="15">
        <v>36.6</v>
      </c>
      <c r="H88" s="15">
        <v>82.4</v>
      </c>
      <c r="I88" s="15">
        <v>32.96</v>
      </c>
      <c r="J88" s="15">
        <v>69.56</v>
      </c>
      <c r="K88" s="15">
        <v>1</v>
      </c>
      <c r="L88" s="25" t="s">
        <v>261</v>
      </c>
      <c r="M88" s="17" t="s">
        <v>262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</row>
    <row r="89" spans="1:32" s="1" customFormat="1" ht="24.75" customHeight="1">
      <c r="A89" s="27">
        <v>87</v>
      </c>
      <c r="B89" s="7" t="s">
        <v>192</v>
      </c>
      <c r="C89" s="8" t="s">
        <v>214</v>
      </c>
      <c r="D89" s="11" t="s">
        <v>215</v>
      </c>
      <c r="E89" s="11" t="s">
        <v>216</v>
      </c>
      <c r="F89" s="11">
        <v>62</v>
      </c>
      <c r="G89" s="15">
        <v>37.2</v>
      </c>
      <c r="H89" s="15">
        <v>87.6</v>
      </c>
      <c r="I89" s="15">
        <v>35.04</v>
      </c>
      <c r="J89" s="15">
        <v>72.24</v>
      </c>
      <c r="K89" s="15">
        <v>1</v>
      </c>
      <c r="L89" s="25" t="s">
        <v>261</v>
      </c>
      <c r="M89" s="17" t="s">
        <v>262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 spans="1:32" s="1" customFormat="1" ht="24.75" customHeight="1">
      <c r="A90" s="27">
        <v>88</v>
      </c>
      <c r="B90" s="7" t="s">
        <v>192</v>
      </c>
      <c r="C90" s="8" t="s">
        <v>217</v>
      </c>
      <c r="D90" s="11" t="s">
        <v>218</v>
      </c>
      <c r="E90" s="11" t="s">
        <v>219</v>
      </c>
      <c r="F90" s="11">
        <v>58</v>
      </c>
      <c r="G90" s="15">
        <v>34.8</v>
      </c>
      <c r="H90" s="15">
        <v>80.6</v>
      </c>
      <c r="I90" s="15">
        <v>32.24</v>
      </c>
      <c r="J90" s="15">
        <v>67.04</v>
      </c>
      <c r="K90" s="15">
        <v>1</v>
      </c>
      <c r="L90" s="25" t="s">
        <v>261</v>
      </c>
      <c r="M90" s="17" t="s">
        <v>262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</row>
    <row r="91" spans="1:32" s="1" customFormat="1" ht="28.5" customHeight="1">
      <c r="A91" s="27">
        <v>89</v>
      </c>
      <c r="B91" s="7" t="s">
        <v>192</v>
      </c>
      <c r="C91" s="8" t="s">
        <v>221</v>
      </c>
      <c r="D91" s="11" t="s">
        <v>222</v>
      </c>
      <c r="E91" s="11" t="s">
        <v>220</v>
      </c>
      <c r="F91" s="11">
        <v>54</v>
      </c>
      <c r="G91" s="15">
        <v>32.4</v>
      </c>
      <c r="H91" s="15">
        <v>84.8</v>
      </c>
      <c r="I91" s="15">
        <v>33.92</v>
      </c>
      <c r="J91" s="15">
        <v>66.32</v>
      </c>
      <c r="K91" s="15">
        <v>1</v>
      </c>
      <c r="L91" s="25" t="s">
        <v>261</v>
      </c>
      <c r="M91" s="17" t="s">
        <v>262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2" spans="1:32" s="1" customFormat="1" ht="24.75" customHeight="1">
      <c r="A92" s="27">
        <v>90</v>
      </c>
      <c r="B92" s="7" t="s">
        <v>192</v>
      </c>
      <c r="C92" s="8" t="s">
        <v>223</v>
      </c>
      <c r="D92" s="11" t="s">
        <v>224</v>
      </c>
      <c r="E92" s="11" t="s">
        <v>225</v>
      </c>
      <c r="F92" s="11">
        <v>71</v>
      </c>
      <c r="G92" s="15">
        <v>42.6</v>
      </c>
      <c r="H92" s="15">
        <v>79.2</v>
      </c>
      <c r="I92" s="15">
        <v>31.68</v>
      </c>
      <c r="J92" s="15">
        <v>74.28</v>
      </c>
      <c r="K92" s="15">
        <v>1</v>
      </c>
      <c r="L92" s="25" t="s">
        <v>261</v>
      </c>
      <c r="M92" s="17" t="s">
        <v>262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</row>
    <row r="93" spans="1:32" s="11" customFormat="1" ht="24.75" customHeight="1">
      <c r="A93" s="27">
        <v>91</v>
      </c>
      <c r="B93" s="11" t="s">
        <v>192</v>
      </c>
      <c r="C93" s="8" t="s">
        <v>227</v>
      </c>
      <c r="D93" s="11" t="s">
        <v>228</v>
      </c>
      <c r="E93" s="11" t="s">
        <v>226</v>
      </c>
      <c r="F93" s="11">
        <v>59</v>
      </c>
      <c r="G93" s="11">
        <v>35.4</v>
      </c>
      <c r="H93" s="11">
        <v>83.4</v>
      </c>
      <c r="I93" s="11">
        <v>33.36</v>
      </c>
      <c r="J93" s="11">
        <v>68.76</v>
      </c>
      <c r="K93" s="11">
        <v>2</v>
      </c>
      <c r="L93" s="19" t="s">
        <v>261</v>
      </c>
      <c r="M93" s="11" t="s">
        <v>262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s="1" customFormat="1" ht="24.75" customHeight="1">
      <c r="A94" s="27">
        <v>92</v>
      </c>
      <c r="B94" s="7" t="s">
        <v>192</v>
      </c>
      <c r="C94" s="8" t="s">
        <v>229</v>
      </c>
      <c r="D94" s="11" t="s">
        <v>230</v>
      </c>
      <c r="E94" s="11" t="s">
        <v>231</v>
      </c>
      <c r="F94" s="11">
        <v>49</v>
      </c>
      <c r="G94" s="15">
        <v>29.4</v>
      </c>
      <c r="H94" s="15">
        <v>81</v>
      </c>
      <c r="I94" s="15">
        <v>32.4</v>
      </c>
      <c r="J94" s="15">
        <v>61.8</v>
      </c>
      <c r="K94" s="15">
        <v>1</v>
      </c>
      <c r="L94" s="25" t="s">
        <v>261</v>
      </c>
      <c r="M94" s="17" t="s">
        <v>262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:32" s="1" customFormat="1" ht="24.75" customHeight="1">
      <c r="A95" s="27">
        <v>93</v>
      </c>
      <c r="B95" s="7" t="s">
        <v>192</v>
      </c>
      <c r="C95" s="8" t="s">
        <v>232</v>
      </c>
      <c r="D95" s="11" t="s">
        <v>233</v>
      </c>
      <c r="E95" s="11" t="s">
        <v>234</v>
      </c>
      <c r="F95" s="11">
        <v>61</v>
      </c>
      <c r="G95" s="15">
        <v>36.6</v>
      </c>
      <c r="H95" s="15">
        <v>81</v>
      </c>
      <c r="I95" s="15">
        <v>32.4</v>
      </c>
      <c r="J95" s="15">
        <v>69</v>
      </c>
      <c r="K95" s="15">
        <v>1</v>
      </c>
      <c r="L95" s="25" t="s">
        <v>261</v>
      </c>
      <c r="M95" s="17" t="s">
        <v>262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1:32" s="1" customFormat="1" ht="24.75" customHeight="1">
      <c r="A96" s="27">
        <v>94</v>
      </c>
      <c r="B96" s="7" t="s">
        <v>192</v>
      </c>
      <c r="C96" s="8" t="s">
        <v>235</v>
      </c>
      <c r="D96" s="11" t="s">
        <v>236</v>
      </c>
      <c r="E96" s="11" t="s">
        <v>237</v>
      </c>
      <c r="F96" s="11">
        <v>58</v>
      </c>
      <c r="G96" s="15">
        <v>34.8</v>
      </c>
      <c r="H96" s="15">
        <v>85</v>
      </c>
      <c r="I96" s="15">
        <v>34</v>
      </c>
      <c r="J96" s="15">
        <v>68.8</v>
      </c>
      <c r="K96" s="15">
        <v>1</v>
      </c>
      <c r="L96" s="25" t="s">
        <v>261</v>
      </c>
      <c r="M96" s="17" t="s">
        <v>262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</row>
    <row r="97" spans="1:32" s="1" customFormat="1" ht="24.75" customHeight="1">
      <c r="A97" s="27">
        <v>95</v>
      </c>
      <c r="B97" s="7" t="s">
        <v>192</v>
      </c>
      <c r="C97" s="8" t="s">
        <v>238</v>
      </c>
      <c r="D97" s="11" t="s">
        <v>239</v>
      </c>
      <c r="E97" s="11" t="s">
        <v>240</v>
      </c>
      <c r="F97" s="11">
        <v>58</v>
      </c>
      <c r="G97" s="15">
        <v>34.8</v>
      </c>
      <c r="H97" s="15">
        <v>83.4</v>
      </c>
      <c r="I97" s="15">
        <v>33.36</v>
      </c>
      <c r="J97" s="15">
        <v>68.16</v>
      </c>
      <c r="K97" s="15">
        <v>1</v>
      </c>
      <c r="L97" s="25" t="s">
        <v>261</v>
      </c>
      <c r="M97" s="17" t="s">
        <v>262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</row>
    <row r="98" spans="1:32" s="1" customFormat="1" ht="24.75" customHeight="1">
      <c r="A98" s="27">
        <v>96</v>
      </c>
      <c r="B98" s="7" t="s">
        <v>192</v>
      </c>
      <c r="C98" s="8" t="s">
        <v>241</v>
      </c>
      <c r="D98" s="11" t="s">
        <v>242</v>
      </c>
      <c r="E98" s="11" t="s">
        <v>243</v>
      </c>
      <c r="F98" s="11">
        <v>60</v>
      </c>
      <c r="G98" s="15">
        <v>36</v>
      </c>
      <c r="H98" s="15">
        <v>76</v>
      </c>
      <c r="I98" s="15">
        <v>30.4</v>
      </c>
      <c r="J98" s="15">
        <v>66.4</v>
      </c>
      <c r="K98" s="15">
        <v>1</v>
      </c>
      <c r="L98" s="25" t="s">
        <v>261</v>
      </c>
      <c r="M98" s="17" t="s">
        <v>262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</row>
    <row r="99" spans="1:32" s="1" customFormat="1" ht="24.75" customHeight="1">
      <c r="A99" s="27">
        <v>97</v>
      </c>
      <c r="B99" s="7" t="s">
        <v>192</v>
      </c>
      <c r="C99" s="8" t="s">
        <v>245</v>
      </c>
      <c r="D99" s="11" t="s">
        <v>246</v>
      </c>
      <c r="E99" s="11" t="s">
        <v>244</v>
      </c>
      <c r="F99" s="11">
        <v>66</v>
      </c>
      <c r="G99" s="15">
        <v>39.6</v>
      </c>
      <c r="H99" s="15">
        <v>84.4</v>
      </c>
      <c r="I99" s="15">
        <v>33.76</v>
      </c>
      <c r="J99" s="15">
        <v>73.36</v>
      </c>
      <c r="K99" s="15">
        <v>2</v>
      </c>
      <c r="L99" s="25" t="s">
        <v>261</v>
      </c>
      <c r="M99" s="17" t="s">
        <v>262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 spans="1:32" s="1" customFormat="1" ht="24.75" customHeight="1">
      <c r="A100" s="27">
        <v>98</v>
      </c>
      <c r="B100" s="7" t="s">
        <v>192</v>
      </c>
      <c r="C100" s="8" t="s">
        <v>248</v>
      </c>
      <c r="D100" s="11" t="s">
        <v>249</v>
      </c>
      <c r="E100" s="11" t="s">
        <v>247</v>
      </c>
      <c r="F100" s="11">
        <v>59</v>
      </c>
      <c r="G100" s="15">
        <v>35.4</v>
      </c>
      <c r="H100" s="15">
        <v>80.4</v>
      </c>
      <c r="I100" s="15">
        <v>32.16</v>
      </c>
      <c r="J100" s="15">
        <v>67.56</v>
      </c>
      <c r="K100" s="15">
        <v>2</v>
      </c>
      <c r="L100" s="25" t="s">
        <v>261</v>
      </c>
      <c r="M100" s="17" t="s">
        <v>262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 spans="1:32" s="1" customFormat="1" ht="24.75" customHeight="1">
      <c r="A101" s="27">
        <v>99</v>
      </c>
      <c r="B101" s="7" t="s">
        <v>192</v>
      </c>
      <c r="C101" s="8" t="s">
        <v>250</v>
      </c>
      <c r="D101" s="11" t="s">
        <v>251</v>
      </c>
      <c r="E101" s="11" t="s">
        <v>252</v>
      </c>
      <c r="F101" s="11">
        <v>66</v>
      </c>
      <c r="G101" s="15">
        <v>39.6</v>
      </c>
      <c r="H101" s="15">
        <v>81.8</v>
      </c>
      <c r="I101" s="15">
        <v>32.72</v>
      </c>
      <c r="J101" s="15">
        <v>72.32</v>
      </c>
      <c r="K101" s="15">
        <v>1</v>
      </c>
      <c r="L101" s="25" t="s">
        <v>261</v>
      </c>
      <c r="M101" s="17" t="s">
        <v>262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2" s="1" customFormat="1" ht="22.5" customHeight="1">
      <c r="A102" s="27">
        <v>100</v>
      </c>
      <c r="B102" s="7" t="s">
        <v>192</v>
      </c>
      <c r="C102" s="8" t="s">
        <v>253</v>
      </c>
      <c r="D102" s="11" t="s">
        <v>254</v>
      </c>
      <c r="E102" s="11" t="s">
        <v>255</v>
      </c>
      <c r="F102" s="11">
        <v>48</v>
      </c>
      <c r="G102" s="15">
        <v>28.8</v>
      </c>
      <c r="H102" s="15">
        <v>80</v>
      </c>
      <c r="I102" s="15">
        <v>32</v>
      </c>
      <c r="J102" s="15">
        <v>60.8</v>
      </c>
      <c r="K102" s="15">
        <v>1</v>
      </c>
      <c r="L102" s="25" t="s">
        <v>261</v>
      </c>
      <c r="M102" s="17" t="s">
        <v>262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:32" s="1" customFormat="1" ht="20.25" customHeight="1">
      <c r="A103" s="27">
        <v>101</v>
      </c>
      <c r="B103" s="7" t="s">
        <v>192</v>
      </c>
      <c r="C103" s="8" t="s">
        <v>256</v>
      </c>
      <c r="D103" s="11" t="s">
        <v>257</v>
      </c>
      <c r="E103" s="11" t="s">
        <v>258</v>
      </c>
      <c r="F103" s="11">
        <v>50</v>
      </c>
      <c r="G103" s="15">
        <v>30</v>
      </c>
      <c r="H103" s="15">
        <v>78.4</v>
      </c>
      <c r="I103" s="15">
        <v>31.36</v>
      </c>
      <c r="J103" s="15">
        <v>61.36</v>
      </c>
      <c r="K103" s="15">
        <v>1</v>
      </c>
      <c r="L103" s="25" t="s">
        <v>261</v>
      </c>
      <c r="M103" s="17" t="s">
        <v>262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</sheetData>
  <sheetProtection/>
  <mergeCells count="1">
    <mergeCell ref="B1:M1"/>
  </mergeCells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2016-08-02T06:57:28Z</dcterms:created>
  <dcterms:modified xsi:type="dcterms:W3CDTF">2016-08-03T01:16:52Z</dcterms:modified>
  <cp:category/>
  <cp:version/>
  <cp:contentType/>
  <cp:contentStatus/>
</cp:coreProperties>
</file>