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<sst xmlns="http://schemas.openxmlformats.org/spreadsheetml/2006/main" count="99" uniqueCount="93">
  <si>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科目</t>
  </si>
  <si>
    <t>姓名</t>
  </si>
  <si>
    <t>笔试成绩</t>
  </si>
  <si>
    <t>面试成绩</t>
  </si>
  <si>
    <t>总计</t>
  </si>
  <si>
    <t>备注</t>
  </si>
  <si>
    <t>参试
成绩</t>
  </si>
  <si>
    <t>折合分</t>
  </si>
  <si>
    <t>初中英语</t>
  </si>
  <si>
    <t>初中生物</t>
  </si>
  <si>
    <t>初中信息技术</t>
  </si>
  <si>
    <t>初中心理咨询</t>
  </si>
  <si>
    <t>初中语文</t>
  </si>
  <si>
    <t>初中音乐</t>
  </si>
  <si>
    <t>初中美术</t>
  </si>
  <si>
    <t>初中历史</t>
  </si>
  <si>
    <t>小学语文</t>
  </si>
  <si>
    <t>小学数学</t>
  </si>
  <si>
    <t>小学音乐</t>
  </si>
  <si>
    <t>小学美术</t>
  </si>
  <si>
    <t>小学体育</t>
  </si>
  <si>
    <t>胡  琴</t>
  </si>
  <si>
    <t>高  晗</t>
  </si>
  <si>
    <t>黄  苗</t>
  </si>
  <si>
    <t>全文悦</t>
  </si>
  <si>
    <t>彭  婕</t>
  </si>
  <si>
    <t>武  圆</t>
  </si>
  <si>
    <t>宋  琪</t>
  </si>
  <si>
    <t>杜  甜</t>
  </si>
  <si>
    <t>陈  威</t>
  </si>
  <si>
    <t>覃  旭</t>
  </si>
  <si>
    <t>田星月</t>
  </si>
  <si>
    <t>蒋瑜林</t>
  </si>
  <si>
    <t>吴昌钊</t>
  </si>
  <si>
    <t>胡路瑶</t>
  </si>
  <si>
    <t>王  杰</t>
  </si>
  <si>
    <t>廉成建</t>
  </si>
  <si>
    <t>胡  巧</t>
  </si>
  <si>
    <t>刘晓玉</t>
  </si>
  <si>
    <t>薛  丽</t>
  </si>
  <si>
    <t>覃冬梅</t>
  </si>
  <si>
    <t>王  剑</t>
  </si>
  <si>
    <t>王  悦</t>
  </si>
  <si>
    <t>龚小曼</t>
  </si>
  <si>
    <t>李  顺</t>
  </si>
  <si>
    <t>张  立</t>
  </si>
  <si>
    <t>胡婷婷</t>
  </si>
  <si>
    <t>屈  艺</t>
  </si>
  <si>
    <t>覃  浪</t>
  </si>
  <si>
    <t>伍琳娜</t>
  </si>
  <si>
    <t>廖  家</t>
  </si>
  <si>
    <t>向心力</t>
  </si>
  <si>
    <t>庹淑媛</t>
  </si>
  <si>
    <t>毛  媚</t>
  </si>
  <si>
    <t>叶秀月</t>
  </si>
  <si>
    <t>张  莎</t>
  </si>
  <si>
    <t>刘奥娃</t>
  </si>
  <si>
    <t>李  洁</t>
  </si>
  <si>
    <t>罗雪萍</t>
  </si>
  <si>
    <t>龚泗淇</t>
  </si>
  <si>
    <t>康  健</t>
  </si>
  <si>
    <t>李  鑫</t>
  </si>
  <si>
    <t>张爱朋</t>
  </si>
  <si>
    <t>杨  雯</t>
  </si>
  <si>
    <t>龚娟娟</t>
  </si>
  <si>
    <t>张玉华</t>
  </si>
  <si>
    <t>庹萃萃</t>
  </si>
  <si>
    <t>邓莎莎</t>
  </si>
  <si>
    <t>吴  念</t>
  </si>
  <si>
    <t>钟超胜</t>
  </si>
  <si>
    <t>李  靓</t>
  </si>
  <si>
    <t>赵仕芳</t>
  </si>
  <si>
    <t>陈东波</t>
  </si>
  <si>
    <t>陈  莉</t>
  </si>
  <si>
    <t>唐  莉</t>
  </si>
  <si>
    <t>屈湘豫</t>
  </si>
  <si>
    <t>胡玉婷</t>
  </si>
  <si>
    <t>覃  娟</t>
  </si>
  <si>
    <t>田煊碹</t>
  </si>
  <si>
    <t>田晓玲</t>
  </si>
  <si>
    <t>龚文佳</t>
  </si>
  <si>
    <t>张赋俊</t>
  </si>
  <si>
    <t>吴梓仟</t>
  </si>
  <si>
    <t>覃俏俊</t>
  </si>
  <si>
    <t>缺考</t>
  </si>
  <si>
    <t>缺考</t>
  </si>
  <si>
    <t>永定区2016年教师公开招聘综合成绩</t>
  </si>
  <si>
    <t>初中地理
（不限户籍）</t>
  </si>
  <si>
    <t>初中化学
（不限户籍）</t>
  </si>
  <si>
    <t>初中语文
（不限户籍）</t>
  </si>
  <si>
    <t>初中英语
（不限户籍）</t>
  </si>
  <si>
    <t>初中物理
（不限户籍）</t>
  </si>
  <si>
    <t>初中 政治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</si>
</sst>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37" sqref="A37:A38"/>
    </sheetView>
  </sheetViews>
  <sheetFormatPr defaultColWidth="9.00390625" defaultRowHeight="14.25"/>
  <cols>
    <col min="1" max="1" width="21.25390625" style="1" customWidth="1"/>
    <col min="2" max="2" width="10.00390625" style="1" customWidth="1"/>
    <col min="3" max="6" width="8.25390625" style="1" customWidth="1"/>
    <col min="7" max="7" width="8.75390625" style="1" customWidth="1"/>
    <col min="8" max="8" width="7.875" style="1" customWidth="1"/>
    <col min="9" max="16384" width="9.00390625" style="1" customWidth="1"/>
  </cols>
  <sheetData>
    <row r="1" spans="1:8" ht="33" customHeight="1">
      <c r="A1" s="7" t="s">
        <v>86</v>
      </c>
      <c r="B1" s="7"/>
      <c r="C1" s="7"/>
      <c r="D1" s="7"/>
      <c r="E1" s="7"/>
      <c r="F1" s="7"/>
      <c r="G1" s="7"/>
      <c r="H1" s="7"/>
    </row>
    <row r="2" spans="1:8" ht="25.5" customHeight="1">
      <c r="A2" s="8" t="s">
        <v>0</v>
      </c>
      <c r="B2" s="8" t="s">
        <v>1</v>
      </c>
      <c r="C2" s="8" t="s">
        <v>2</v>
      </c>
      <c r="D2" s="8"/>
      <c r="E2" s="8" t="s">
        <v>3</v>
      </c>
      <c r="F2" s="8"/>
      <c r="G2" s="8" t="s">
        <v>4</v>
      </c>
      <c r="H2" s="8" t="s">
        <v>5</v>
      </c>
    </row>
    <row r="3" spans="1:8" ht="32.25" customHeight="1">
      <c r="A3" s="9"/>
      <c r="B3" s="9"/>
      <c r="C3" s="4" t="s">
        <v>6</v>
      </c>
      <c r="D3" s="3" t="s">
        <v>7</v>
      </c>
      <c r="E3" s="4" t="s">
        <v>6</v>
      </c>
      <c r="F3" s="3" t="s">
        <v>7</v>
      </c>
      <c r="G3" s="9"/>
      <c r="H3" s="9"/>
    </row>
    <row r="4" spans="1:8" ht="27.75" customHeight="1">
      <c r="A4" s="10" t="s">
        <v>87</v>
      </c>
      <c r="B4" s="5" t="s">
        <v>21</v>
      </c>
      <c r="C4" s="2">
        <v>70</v>
      </c>
      <c r="D4" s="2">
        <f>C4*0.6</f>
        <v>42</v>
      </c>
      <c r="E4" s="2">
        <v>85</v>
      </c>
      <c r="F4" s="2">
        <f>E4*0.4</f>
        <v>34</v>
      </c>
      <c r="G4" s="2">
        <f>D4+F4</f>
        <v>76</v>
      </c>
      <c r="H4" s="2"/>
    </row>
    <row r="5" spans="1:8" ht="27.75" customHeight="1">
      <c r="A5" s="11"/>
      <c r="B5" s="5" t="s">
        <v>22</v>
      </c>
      <c r="C5" s="2">
        <v>70</v>
      </c>
      <c r="D5" s="2">
        <f aca="true" t="shared" si="0" ref="D5:D66">C5*0.6</f>
        <v>42</v>
      </c>
      <c r="E5" s="2">
        <v>83</v>
      </c>
      <c r="F5" s="2">
        <f aca="true" t="shared" si="1" ref="F5:F10">E5*0.4</f>
        <v>33.2</v>
      </c>
      <c r="G5" s="2">
        <f aca="true" t="shared" si="2" ref="G5:G66">D5+F5</f>
        <v>75.2</v>
      </c>
      <c r="H5" s="2"/>
    </row>
    <row r="6" spans="1:8" ht="27.75" customHeight="1">
      <c r="A6" s="12" t="s">
        <v>88</v>
      </c>
      <c r="B6" s="6" t="s">
        <v>23</v>
      </c>
      <c r="C6" s="2">
        <v>71</v>
      </c>
      <c r="D6" s="2">
        <f t="shared" si="0"/>
        <v>42.6</v>
      </c>
      <c r="E6" s="2">
        <v>83.4</v>
      </c>
      <c r="F6" s="2">
        <f t="shared" si="1"/>
        <v>33.36000000000001</v>
      </c>
      <c r="G6" s="2">
        <f t="shared" si="2"/>
        <v>75.96000000000001</v>
      </c>
      <c r="H6" s="2"/>
    </row>
    <row r="7" spans="1:8" ht="27.75" customHeight="1">
      <c r="A7" s="13"/>
      <c r="B7" s="6" t="s">
        <v>24</v>
      </c>
      <c r="C7" s="2">
        <v>53</v>
      </c>
      <c r="D7" s="2">
        <f t="shared" si="0"/>
        <v>31.799999999999997</v>
      </c>
      <c r="E7" s="2">
        <v>84.2</v>
      </c>
      <c r="F7" s="2">
        <f t="shared" si="1"/>
        <v>33.68</v>
      </c>
      <c r="G7" s="2">
        <f t="shared" si="2"/>
        <v>65.47999999999999</v>
      </c>
      <c r="H7" s="2"/>
    </row>
    <row r="8" spans="1:8" ht="27.75" customHeight="1">
      <c r="A8" s="10" t="s">
        <v>89</v>
      </c>
      <c r="B8" s="5" t="s">
        <v>32</v>
      </c>
      <c r="C8" s="2">
        <v>90</v>
      </c>
      <c r="D8" s="2">
        <f t="shared" si="0"/>
        <v>54</v>
      </c>
      <c r="E8" s="2">
        <v>81</v>
      </c>
      <c r="F8" s="2">
        <f t="shared" si="1"/>
        <v>32.4</v>
      </c>
      <c r="G8" s="2">
        <f t="shared" si="2"/>
        <v>86.4</v>
      </c>
      <c r="H8" s="2"/>
    </row>
    <row r="9" spans="1:8" ht="27.75" customHeight="1">
      <c r="A9" s="11"/>
      <c r="B9" s="5" t="s">
        <v>33</v>
      </c>
      <c r="C9" s="2">
        <v>86</v>
      </c>
      <c r="D9" s="2">
        <f t="shared" si="0"/>
        <v>51.6</v>
      </c>
      <c r="E9" s="2">
        <v>87.2</v>
      </c>
      <c r="F9" s="2">
        <f t="shared" si="1"/>
        <v>34.88</v>
      </c>
      <c r="G9" s="2">
        <f t="shared" si="2"/>
        <v>86.48</v>
      </c>
      <c r="H9" s="2"/>
    </row>
    <row r="10" spans="1:8" ht="27.75" customHeight="1">
      <c r="A10" s="10" t="s">
        <v>90</v>
      </c>
      <c r="B10" s="5" t="s">
        <v>39</v>
      </c>
      <c r="C10" s="2">
        <v>85</v>
      </c>
      <c r="D10" s="2">
        <f t="shared" si="0"/>
        <v>51</v>
      </c>
      <c r="E10" s="2">
        <v>90.2</v>
      </c>
      <c r="F10" s="2">
        <f t="shared" si="1"/>
        <v>36.080000000000005</v>
      </c>
      <c r="G10" s="2">
        <f t="shared" si="2"/>
        <v>87.08000000000001</v>
      </c>
      <c r="H10" s="2"/>
    </row>
    <row r="11" spans="1:8" ht="27.75" customHeight="1">
      <c r="A11" s="11"/>
      <c r="B11" s="5" t="s">
        <v>40</v>
      </c>
      <c r="C11" s="2">
        <v>76</v>
      </c>
      <c r="D11" s="2">
        <f t="shared" si="0"/>
        <v>45.6</v>
      </c>
      <c r="E11" s="2" t="s">
        <v>84</v>
      </c>
      <c r="F11" s="2">
        <v>0</v>
      </c>
      <c r="G11" s="2">
        <f t="shared" si="2"/>
        <v>45.6</v>
      </c>
      <c r="H11" s="2"/>
    </row>
    <row r="12" spans="1:8" ht="27.75" customHeight="1">
      <c r="A12" s="12" t="s">
        <v>91</v>
      </c>
      <c r="B12" s="6" t="s">
        <v>41</v>
      </c>
      <c r="C12" s="2">
        <v>65.5</v>
      </c>
      <c r="D12" s="2">
        <f t="shared" si="0"/>
        <v>39.3</v>
      </c>
      <c r="E12" s="2" t="s">
        <v>84</v>
      </c>
      <c r="F12" s="2">
        <v>0</v>
      </c>
      <c r="G12" s="2">
        <f t="shared" si="2"/>
        <v>39.3</v>
      </c>
      <c r="H12" s="2"/>
    </row>
    <row r="13" spans="1:8" ht="27.75" customHeight="1">
      <c r="A13" s="13"/>
      <c r="B13" s="6" t="s">
        <v>42</v>
      </c>
      <c r="C13" s="2">
        <v>43.5</v>
      </c>
      <c r="D13" s="2">
        <f t="shared" si="0"/>
        <v>26.099999999999998</v>
      </c>
      <c r="E13" s="2">
        <v>90.2</v>
      </c>
      <c r="F13" s="2">
        <f aca="true" t="shared" si="3" ref="F13:F66">E13*0.4</f>
        <v>36.080000000000005</v>
      </c>
      <c r="G13" s="2">
        <f t="shared" si="2"/>
        <v>62.18000000000001</v>
      </c>
      <c r="H13" s="2"/>
    </row>
    <row r="14" spans="1:8" ht="27.75" customHeight="1">
      <c r="A14" s="11" t="s">
        <v>8</v>
      </c>
      <c r="B14" s="5" t="s">
        <v>34</v>
      </c>
      <c r="C14" s="2">
        <v>73</v>
      </c>
      <c r="D14" s="2">
        <f t="shared" si="0"/>
        <v>43.8</v>
      </c>
      <c r="E14" s="2">
        <v>92</v>
      </c>
      <c r="F14" s="2">
        <f t="shared" si="3"/>
        <v>36.800000000000004</v>
      </c>
      <c r="G14" s="2">
        <f t="shared" si="2"/>
        <v>80.6</v>
      </c>
      <c r="H14" s="2"/>
    </row>
    <row r="15" spans="1:8" ht="27.75" customHeight="1">
      <c r="A15" s="11"/>
      <c r="B15" s="5" t="s">
        <v>35</v>
      </c>
      <c r="C15" s="2">
        <v>72</v>
      </c>
      <c r="D15" s="2">
        <f t="shared" si="0"/>
        <v>43.199999999999996</v>
      </c>
      <c r="E15" s="2">
        <v>85.2</v>
      </c>
      <c r="F15" s="2">
        <f t="shared" si="3"/>
        <v>34.080000000000005</v>
      </c>
      <c r="G15" s="2">
        <f t="shared" si="2"/>
        <v>77.28</v>
      </c>
      <c r="H15" s="2"/>
    </row>
    <row r="16" spans="1:8" ht="27.75" customHeight="1">
      <c r="A16" s="11"/>
      <c r="B16" s="5" t="s">
        <v>36</v>
      </c>
      <c r="C16" s="2">
        <v>72</v>
      </c>
      <c r="D16" s="2">
        <f t="shared" si="0"/>
        <v>43.199999999999996</v>
      </c>
      <c r="E16" s="2">
        <v>85.4</v>
      </c>
      <c r="F16" s="2">
        <f t="shared" si="3"/>
        <v>34.160000000000004</v>
      </c>
      <c r="G16" s="2">
        <f t="shared" si="2"/>
        <v>77.36</v>
      </c>
      <c r="H16" s="2"/>
    </row>
    <row r="17" spans="1:8" ht="27.75" customHeight="1">
      <c r="A17" s="11"/>
      <c r="B17" s="5" t="s">
        <v>37</v>
      </c>
      <c r="C17" s="2">
        <v>70</v>
      </c>
      <c r="D17" s="2">
        <f t="shared" si="0"/>
        <v>42</v>
      </c>
      <c r="E17" s="2">
        <v>86.2</v>
      </c>
      <c r="F17" s="2">
        <f t="shared" si="3"/>
        <v>34.480000000000004</v>
      </c>
      <c r="G17" s="2">
        <f t="shared" si="2"/>
        <v>76.48</v>
      </c>
      <c r="H17" s="2"/>
    </row>
    <row r="18" spans="1:8" ht="27.75" customHeight="1">
      <c r="A18" s="11"/>
      <c r="B18" s="5" t="s">
        <v>38</v>
      </c>
      <c r="C18" s="2">
        <v>70</v>
      </c>
      <c r="D18" s="2">
        <f t="shared" si="0"/>
        <v>42</v>
      </c>
      <c r="E18" s="2">
        <v>86.8</v>
      </c>
      <c r="F18" s="2">
        <f t="shared" si="3"/>
        <v>34.72</v>
      </c>
      <c r="G18" s="2">
        <f t="shared" si="2"/>
        <v>76.72</v>
      </c>
      <c r="H18" s="2"/>
    </row>
    <row r="19" spans="1:8" ht="27.75" customHeight="1">
      <c r="A19" s="13" t="s">
        <v>9</v>
      </c>
      <c r="B19" s="5" t="s">
        <v>43</v>
      </c>
      <c r="C19" s="2">
        <v>50</v>
      </c>
      <c r="D19" s="2">
        <f t="shared" si="0"/>
        <v>30</v>
      </c>
      <c r="E19" s="2">
        <v>82.6</v>
      </c>
      <c r="F19" s="2">
        <f t="shared" si="3"/>
        <v>33.04</v>
      </c>
      <c r="G19" s="2">
        <f t="shared" si="2"/>
        <v>63.04</v>
      </c>
      <c r="H19" s="2"/>
    </row>
    <row r="20" spans="1:8" ht="27.75" customHeight="1">
      <c r="A20" s="13"/>
      <c r="B20" s="5" t="s">
        <v>44</v>
      </c>
      <c r="C20" s="2">
        <v>48.5</v>
      </c>
      <c r="D20" s="2">
        <f t="shared" si="0"/>
        <v>29.099999999999998</v>
      </c>
      <c r="E20" s="2">
        <v>79.8</v>
      </c>
      <c r="F20" s="2">
        <f t="shared" si="3"/>
        <v>31.92</v>
      </c>
      <c r="G20" s="2">
        <f t="shared" si="2"/>
        <v>61.019999999999996</v>
      </c>
      <c r="H20" s="2"/>
    </row>
    <row r="21" spans="1:8" ht="27.75" customHeight="1">
      <c r="A21" s="13" t="s">
        <v>10</v>
      </c>
      <c r="B21" s="6" t="s">
        <v>45</v>
      </c>
      <c r="C21" s="2">
        <v>55</v>
      </c>
      <c r="D21" s="2">
        <f t="shared" si="0"/>
        <v>33</v>
      </c>
      <c r="E21" s="2">
        <v>79.2</v>
      </c>
      <c r="F21" s="2">
        <f t="shared" si="3"/>
        <v>31.680000000000003</v>
      </c>
      <c r="G21" s="2">
        <f t="shared" si="2"/>
        <v>64.68</v>
      </c>
      <c r="H21" s="2"/>
    </row>
    <row r="22" spans="1:8" ht="27.75" customHeight="1">
      <c r="A22" s="13"/>
      <c r="B22" s="6" t="s">
        <v>46</v>
      </c>
      <c r="C22" s="2">
        <v>47</v>
      </c>
      <c r="D22" s="2">
        <f t="shared" si="0"/>
        <v>28.2</v>
      </c>
      <c r="E22" s="2">
        <v>82.2</v>
      </c>
      <c r="F22" s="2">
        <f t="shared" si="3"/>
        <v>32.88</v>
      </c>
      <c r="G22" s="2">
        <f t="shared" si="2"/>
        <v>61.08</v>
      </c>
      <c r="H22" s="2"/>
    </row>
    <row r="23" spans="1:8" ht="27.75" customHeight="1">
      <c r="A23" s="11" t="s">
        <v>11</v>
      </c>
      <c r="B23" s="5" t="s">
        <v>47</v>
      </c>
      <c r="C23" s="2">
        <v>74</v>
      </c>
      <c r="D23" s="2">
        <f t="shared" si="0"/>
        <v>44.4</v>
      </c>
      <c r="E23" s="2">
        <v>86.2</v>
      </c>
      <c r="F23" s="2">
        <f t="shared" si="3"/>
        <v>34.480000000000004</v>
      </c>
      <c r="G23" s="2">
        <f t="shared" si="2"/>
        <v>78.88</v>
      </c>
      <c r="H23" s="2"/>
    </row>
    <row r="24" spans="1:8" ht="27.75" customHeight="1">
      <c r="A24" s="11"/>
      <c r="B24" s="5" t="s">
        <v>48</v>
      </c>
      <c r="C24" s="2">
        <v>72</v>
      </c>
      <c r="D24" s="2">
        <f t="shared" si="0"/>
        <v>43.199999999999996</v>
      </c>
      <c r="E24" s="2">
        <v>91</v>
      </c>
      <c r="F24" s="2">
        <f t="shared" si="3"/>
        <v>36.4</v>
      </c>
      <c r="G24" s="2">
        <f t="shared" si="2"/>
        <v>79.6</v>
      </c>
      <c r="H24" s="2"/>
    </row>
    <row r="25" spans="1:8" ht="27.75" customHeight="1">
      <c r="A25" s="11" t="s">
        <v>12</v>
      </c>
      <c r="B25" s="5" t="s">
        <v>25</v>
      </c>
      <c r="C25" s="2">
        <v>79</v>
      </c>
      <c r="D25" s="2">
        <f t="shared" si="0"/>
        <v>47.4</v>
      </c>
      <c r="E25" s="2">
        <v>88.6</v>
      </c>
      <c r="F25" s="2">
        <f t="shared" si="3"/>
        <v>35.44</v>
      </c>
      <c r="G25" s="2">
        <f t="shared" si="2"/>
        <v>82.84</v>
      </c>
      <c r="H25" s="2"/>
    </row>
    <row r="26" spans="1:8" ht="27.75" customHeight="1">
      <c r="A26" s="11"/>
      <c r="B26" s="5" t="s">
        <v>26</v>
      </c>
      <c r="C26" s="2">
        <v>71</v>
      </c>
      <c r="D26" s="2">
        <f t="shared" si="0"/>
        <v>42.6</v>
      </c>
      <c r="E26" s="2">
        <v>87</v>
      </c>
      <c r="F26" s="2">
        <f t="shared" si="3"/>
        <v>34.800000000000004</v>
      </c>
      <c r="G26" s="2">
        <f t="shared" si="2"/>
        <v>77.4</v>
      </c>
      <c r="H26" s="2"/>
    </row>
    <row r="27" spans="1:8" ht="27.75" customHeight="1">
      <c r="A27" s="11"/>
      <c r="B27" s="5" t="s">
        <v>27</v>
      </c>
      <c r="C27" s="2">
        <v>71</v>
      </c>
      <c r="D27" s="2">
        <f t="shared" si="0"/>
        <v>42.6</v>
      </c>
      <c r="E27" s="2">
        <v>85.2</v>
      </c>
      <c r="F27" s="2">
        <f t="shared" si="3"/>
        <v>34.080000000000005</v>
      </c>
      <c r="G27" s="2">
        <f t="shared" si="2"/>
        <v>76.68</v>
      </c>
      <c r="H27" s="2"/>
    </row>
    <row r="28" spans="1:8" ht="27.75" customHeight="1">
      <c r="A28" s="11"/>
      <c r="B28" s="5" t="s">
        <v>28</v>
      </c>
      <c r="C28" s="2">
        <v>70</v>
      </c>
      <c r="D28" s="2">
        <f t="shared" si="0"/>
        <v>42</v>
      </c>
      <c r="E28" s="2">
        <v>66.8</v>
      </c>
      <c r="F28" s="2">
        <f t="shared" si="3"/>
        <v>26.72</v>
      </c>
      <c r="G28" s="2">
        <f t="shared" si="2"/>
        <v>68.72</v>
      </c>
      <c r="H28" s="2"/>
    </row>
    <row r="29" spans="1:8" ht="27.75" customHeight="1">
      <c r="A29" s="11"/>
      <c r="B29" s="5" t="s">
        <v>29</v>
      </c>
      <c r="C29" s="2">
        <v>65</v>
      </c>
      <c r="D29" s="2">
        <f t="shared" si="0"/>
        <v>39</v>
      </c>
      <c r="E29" s="2">
        <v>84.6</v>
      </c>
      <c r="F29" s="2">
        <f t="shared" si="3"/>
        <v>33.839999999999996</v>
      </c>
      <c r="G29" s="2">
        <f t="shared" si="2"/>
        <v>72.84</v>
      </c>
      <c r="H29" s="2"/>
    </row>
    <row r="30" spans="1:8" ht="27.75" customHeight="1">
      <c r="A30" s="11"/>
      <c r="B30" s="5" t="s">
        <v>30</v>
      </c>
      <c r="C30" s="2">
        <v>64</v>
      </c>
      <c r="D30" s="2">
        <f t="shared" si="0"/>
        <v>38.4</v>
      </c>
      <c r="E30" s="2">
        <v>80.4</v>
      </c>
      <c r="F30" s="2">
        <f t="shared" si="3"/>
        <v>32.160000000000004</v>
      </c>
      <c r="G30" s="2">
        <f t="shared" si="2"/>
        <v>70.56</v>
      </c>
      <c r="H30" s="2"/>
    </row>
    <row r="31" spans="1:8" ht="27.75" customHeight="1">
      <c r="A31" s="11"/>
      <c r="B31" s="5" t="s">
        <v>31</v>
      </c>
      <c r="C31" s="2">
        <v>64</v>
      </c>
      <c r="D31" s="2">
        <f t="shared" si="0"/>
        <v>38.4</v>
      </c>
      <c r="E31" s="2">
        <v>84.4</v>
      </c>
      <c r="F31" s="2">
        <f t="shared" si="3"/>
        <v>33.760000000000005</v>
      </c>
      <c r="G31" s="2">
        <f t="shared" si="2"/>
        <v>72.16</v>
      </c>
      <c r="H31" s="2"/>
    </row>
    <row r="32" spans="1:8" ht="27.75" customHeight="1">
      <c r="A32" s="13" t="s">
        <v>13</v>
      </c>
      <c r="B32" s="6" t="s">
        <v>49</v>
      </c>
      <c r="C32" s="2">
        <v>74</v>
      </c>
      <c r="D32" s="2">
        <f t="shared" si="0"/>
        <v>44.4</v>
      </c>
      <c r="E32" s="2">
        <v>91.8</v>
      </c>
      <c r="F32" s="2">
        <f t="shared" si="3"/>
        <v>36.72</v>
      </c>
      <c r="G32" s="2">
        <f t="shared" si="2"/>
        <v>81.12</v>
      </c>
      <c r="H32" s="2"/>
    </row>
    <row r="33" spans="1:8" ht="27" customHeight="1">
      <c r="A33" s="13"/>
      <c r="B33" s="6" t="s">
        <v>50</v>
      </c>
      <c r="C33" s="2">
        <v>57</v>
      </c>
      <c r="D33" s="2">
        <f t="shared" si="0"/>
        <v>34.199999999999996</v>
      </c>
      <c r="E33" s="2">
        <v>89.2</v>
      </c>
      <c r="F33" s="2">
        <f t="shared" si="3"/>
        <v>35.68</v>
      </c>
      <c r="G33" s="2">
        <f t="shared" si="2"/>
        <v>69.88</v>
      </c>
      <c r="H33" s="2"/>
    </row>
    <row r="34" spans="1:8" ht="27" customHeight="1">
      <c r="A34" s="13"/>
      <c r="B34" s="6" t="s">
        <v>51</v>
      </c>
      <c r="C34" s="2">
        <v>57</v>
      </c>
      <c r="D34" s="2">
        <f t="shared" si="0"/>
        <v>34.199999999999996</v>
      </c>
      <c r="E34" s="2" t="s">
        <v>84</v>
      </c>
      <c r="F34" s="2">
        <v>0</v>
      </c>
      <c r="G34" s="2">
        <f t="shared" si="2"/>
        <v>34.199999999999996</v>
      </c>
      <c r="H34" s="2"/>
    </row>
    <row r="35" spans="1:8" ht="27" customHeight="1">
      <c r="A35" s="13" t="s">
        <v>14</v>
      </c>
      <c r="B35" s="6" t="s">
        <v>52</v>
      </c>
      <c r="C35" s="2">
        <v>82</v>
      </c>
      <c r="D35" s="2">
        <f t="shared" si="0"/>
        <v>49.199999999999996</v>
      </c>
      <c r="E35" s="2">
        <v>86.8</v>
      </c>
      <c r="F35" s="2">
        <f t="shared" si="3"/>
        <v>34.72</v>
      </c>
      <c r="G35" s="2">
        <f t="shared" si="2"/>
        <v>83.91999999999999</v>
      </c>
      <c r="H35" s="2"/>
    </row>
    <row r="36" spans="1:8" ht="27" customHeight="1">
      <c r="A36" s="13"/>
      <c r="B36" s="6" t="s">
        <v>53</v>
      </c>
      <c r="C36" s="2">
        <v>74</v>
      </c>
      <c r="D36" s="2">
        <f t="shared" si="0"/>
        <v>44.4</v>
      </c>
      <c r="E36" s="2">
        <v>83.8</v>
      </c>
      <c r="F36" s="2">
        <f t="shared" si="3"/>
        <v>33.52</v>
      </c>
      <c r="G36" s="2">
        <f t="shared" si="2"/>
        <v>77.92</v>
      </c>
      <c r="H36" s="2"/>
    </row>
    <row r="37" spans="1:8" ht="27" customHeight="1">
      <c r="A37" s="11" t="s">
        <v>92</v>
      </c>
      <c r="B37" s="5" t="s">
        <v>54</v>
      </c>
      <c r="C37" s="2">
        <v>81.5</v>
      </c>
      <c r="D37" s="2">
        <f t="shared" si="0"/>
        <v>48.9</v>
      </c>
      <c r="E37" s="2">
        <v>70.8</v>
      </c>
      <c r="F37" s="2">
        <f t="shared" si="3"/>
        <v>28.32</v>
      </c>
      <c r="G37" s="2">
        <f t="shared" si="2"/>
        <v>77.22</v>
      </c>
      <c r="H37" s="2"/>
    </row>
    <row r="38" spans="1:8" ht="27" customHeight="1">
      <c r="A38" s="11"/>
      <c r="B38" s="5" t="s">
        <v>55</v>
      </c>
      <c r="C38" s="2">
        <v>80.5</v>
      </c>
      <c r="D38" s="2">
        <f t="shared" si="0"/>
        <v>48.3</v>
      </c>
      <c r="E38" s="2">
        <v>84.2</v>
      </c>
      <c r="F38" s="2">
        <f t="shared" si="3"/>
        <v>33.68</v>
      </c>
      <c r="G38" s="2">
        <f t="shared" si="2"/>
        <v>81.97999999999999</v>
      </c>
      <c r="H38" s="2"/>
    </row>
    <row r="39" spans="1:8" ht="27" customHeight="1">
      <c r="A39" s="13" t="s">
        <v>15</v>
      </c>
      <c r="B39" s="6" t="s">
        <v>56</v>
      </c>
      <c r="C39" s="2">
        <v>87</v>
      </c>
      <c r="D39" s="2">
        <f t="shared" si="0"/>
        <v>52.199999999999996</v>
      </c>
      <c r="E39" s="2">
        <v>81.4</v>
      </c>
      <c r="F39" s="2">
        <f t="shared" si="3"/>
        <v>32.56</v>
      </c>
      <c r="G39" s="2">
        <f t="shared" si="2"/>
        <v>84.75999999999999</v>
      </c>
      <c r="H39" s="2"/>
    </row>
    <row r="40" spans="1:8" ht="27" customHeight="1">
      <c r="A40" s="13"/>
      <c r="B40" s="6" t="s">
        <v>57</v>
      </c>
      <c r="C40" s="2">
        <v>82</v>
      </c>
      <c r="D40" s="2">
        <f t="shared" si="0"/>
        <v>49.199999999999996</v>
      </c>
      <c r="E40" s="2" t="s">
        <v>85</v>
      </c>
      <c r="F40" s="2">
        <v>0</v>
      </c>
      <c r="G40" s="2">
        <f t="shared" si="2"/>
        <v>49.199999999999996</v>
      </c>
      <c r="H40" s="2"/>
    </row>
    <row r="41" spans="1:8" ht="27" customHeight="1">
      <c r="A41" s="11" t="s">
        <v>16</v>
      </c>
      <c r="B41" s="5" t="s">
        <v>58</v>
      </c>
      <c r="C41" s="2">
        <v>76</v>
      </c>
      <c r="D41" s="2">
        <f t="shared" si="0"/>
        <v>45.6</v>
      </c>
      <c r="E41" s="2">
        <v>84.2</v>
      </c>
      <c r="F41" s="2">
        <f t="shared" si="3"/>
        <v>33.68</v>
      </c>
      <c r="G41" s="2">
        <f t="shared" si="2"/>
        <v>79.28</v>
      </c>
      <c r="H41" s="2"/>
    </row>
    <row r="42" spans="1:8" ht="27" customHeight="1">
      <c r="A42" s="11"/>
      <c r="B42" s="5" t="s">
        <v>59</v>
      </c>
      <c r="C42" s="2">
        <v>76</v>
      </c>
      <c r="D42" s="2">
        <f t="shared" si="0"/>
        <v>45.6</v>
      </c>
      <c r="E42" s="2">
        <v>93</v>
      </c>
      <c r="F42" s="2">
        <f t="shared" si="3"/>
        <v>37.2</v>
      </c>
      <c r="G42" s="2">
        <f t="shared" si="2"/>
        <v>82.80000000000001</v>
      </c>
      <c r="H42" s="2"/>
    </row>
    <row r="43" spans="1:8" ht="27" customHeight="1">
      <c r="A43" s="11"/>
      <c r="B43" s="5" t="s">
        <v>60</v>
      </c>
      <c r="C43" s="2">
        <v>76</v>
      </c>
      <c r="D43" s="2">
        <f t="shared" si="0"/>
        <v>45.6</v>
      </c>
      <c r="E43" s="2">
        <v>92.2</v>
      </c>
      <c r="F43" s="2">
        <f t="shared" si="3"/>
        <v>36.88</v>
      </c>
      <c r="G43" s="2">
        <f t="shared" si="2"/>
        <v>82.48</v>
      </c>
      <c r="H43" s="2"/>
    </row>
    <row r="44" spans="1:8" ht="27" customHeight="1">
      <c r="A44" s="11"/>
      <c r="B44" s="5" t="s">
        <v>61</v>
      </c>
      <c r="C44" s="2">
        <v>76</v>
      </c>
      <c r="D44" s="2">
        <f t="shared" si="0"/>
        <v>45.6</v>
      </c>
      <c r="E44" s="2">
        <v>88</v>
      </c>
      <c r="F44" s="2">
        <f t="shared" si="3"/>
        <v>35.2</v>
      </c>
      <c r="G44" s="2">
        <f t="shared" si="2"/>
        <v>80.80000000000001</v>
      </c>
      <c r="H44" s="2"/>
    </row>
    <row r="45" spans="1:8" ht="27" customHeight="1">
      <c r="A45" s="11"/>
      <c r="B45" s="5" t="s">
        <v>62</v>
      </c>
      <c r="C45" s="2">
        <v>75</v>
      </c>
      <c r="D45" s="2">
        <f t="shared" si="0"/>
        <v>45</v>
      </c>
      <c r="E45" s="2">
        <v>78.8</v>
      </c>
      <c r="F45" s="2">
        <f t="shared" si="3"/>
        <v>31.52</v>
      </c>
      <c r="G45" s="2">
        <f t="shared" si="2"/>
        <v>76.52</v>
      </c>
      <c r="H45" s="2"/>
    </row>
    <row r="46" spans="1:8" ht="27" customHeight="1">
      <c r="A46" s="11"/>
      <c r="B46" s="5" t="s">
        <v>63</v>
      </c>
      <c r="C46" s="2">
        <v>73</v>
      </c>
      <c r="D46" s="2">
        <f t="shared" si="0"/>
        <v>43.8</v>
      </c>
      <c r="E46" s="2">
        <v>86.4</v>
      </c>
      <c r="F46" s="2">
        <f t="shared" si="3"/>
        <v>34.56</v>
      </c>
      <c r="G46" s="2">
        <f t="shared" si="2"/>
        <v>78.36</v>
      </c>
      <c r="H46" s="2"/>
    </row>
    <row r="47" spans="1:8" ht="27" customHeight="1">
      <c r="A47" s="11"/>
      <c r="B47" s="5" t="s">
        <v>64</v>
      </c>
      <c r="C47" s="2">
        <v>73</v>
      </c>
      <c r="D47" s="2">
        <f t="shared" si="0"/>
        <v>43.8</v>
      </c>
      <c r="E47" s="2">
        <v>82.2</v>
      </c>
      <c r="F47" s="2">
        <f t="shared" si="3"/>
        <v>32.88</v>
      </c>
      <c r="G47" s="2">
        <f t="shared" si="2"/>
        <v>76.68</v>
      </c>
      <c r="H47" s="2"/>
    </row>
    <row r="48" spans="1:8" ht="27" customHeight="1">
      <c r="A48" s="11"/>
      <c r="B48" s="5" t="s">
        <v>65</v>
      </c>
      <c r="C48" s="2">
        <v>72</v>
      </c>
      <c r="D48" s="2">
        <f t="shared" si="0"/>
        <v>43.199999999999996</v>
      </c>
      <c r="E48" s="2">
        <v>77</v>
      </c>
      <c r="F48" s="2">
        <f t="shared" si="3"/>
        <v>30.8</v>
      </c>
      <c r="G48" s="2">
        <f t="shared" si="2"/>
        <v>74</v>
      </c>
      <c r="H48" s="2"/>
    </row>
    <row r="49" spans="1:8" ht="27" customHeight="1">
      <c r="A49" s="11"/>
      <c r="B49" s="5" t="s">
        <v>66</v>
      </c>
      <c r="C49" s="2">
        <v>72</v>
      </c>
      <c r="D49" s="2">
        <f t="shared" si="0"/>
        <v>43.199999999999996</v>
      </c>
      <c r="E49" s="2">
        <v>86.6</v>
      </c>
      <c r="F49" s="2">
        <f t="shared" si="3"/>
        <v>34.64</v>
      </c>
      <c r="G49" s="2">
        <f t="shared" si="2"/>
        <v>77.84</v>
      </c>
      <c r="H49" s="2"/>
    </row>
    <row r="50" spans="1:8" ht="27" customHeight="1">
      <c r="A50" s="11"/>
      <c r="B50" s="5" t="s">
        <v>67</v>
      </c>
      <c r="C50" s="2">
        <v>72</v>
      </c>
      <c r="D50" s="2">
        <f t="shared" si="0"/>
        <v>43.199999999999996</v>
      </c>
      <c r="E50" s="2">
        <v>83.8</v>
      </c>
      <c r="F50" s="2">
        <f t="shared" si="3"/>
        <v>33.52</v>
      </c>
      <c r="G50" s="2">
        <f t="shared" si="2"/>
        <v>76.72</v>
      </c>
      <c r="H50" s="2"/>
    </row>
    <row r="51" spans="1:8" ht="27" customHeight="1">
      <c r="A51" s="11"/>
      <c r="B51" s="5" t="s">
        <v>68</v>
      </c>
      <c r="C51" s="2">
        <v>71</v>
      </c>
      <c r="D51" s="2">
        <f t="shared" si="0"/>
        <v>42.6</v>
      </c>
      <c r="E51" s="2">
        <v>77</v>
      </c>
      <c r="F51" s="2">
        <f t="shared" si="3"/>
        <v>30.8</v>
      </c>
      <c r="G51" s="2">
        <f t="shared" si="2"/>
        <v>73.4</v>
      </c>
      <c r="H51" s="2"/>
    </row>
    <row r="52" spans="1:8" ht="27" customHeight="1">
      <c r="A52" s="11"/>
      <c r="B52" s="5" t="s">
        <v>69</v>
      </c>
      <c r="C52" s="2">
        <v>69</v>
      </c>
      <c r="D52" s="2">
        <f t="shared" si="0"/>
        <v>41.4</v>
      </c>
      <c r="E52" s="2" t="s">
        <v>84</v>
      </c>
      <c r="F52" s="2">
        <v>0</v>
      </c>
      <c r="G52" s="2">
        <f t="shared" si="2"/>
        <v>41.4</v>
      </c>
      <c r="H52" s="2"/>
    </row>
    <row r="53" spans="1:8" ht="27" customHeight="1">
      <c r="A53" s="13" t="s">
        <v>17</v>
      </c>
      <c r="B53" s="6" t="s">
        <v>70</v>
      </c>
      <c r="C53" s="2">
        <v>70</v>
      </c>
      <c r="D53" s="2">
        <f t="shared" si="0"/>
        <v>42</v>
      </c>
      <c r="E53" s="2">
        <v>88.6</v>
      </c>
      <c r="F53" s="2">
        <f t="shared" si="3"/>
        <v>35.44</v>
      </c>
      <c r="G53" s="2">
        <f t="shared" si="2"/>
        <v>77.44</v>
      </c>
      <c r="H53" s="2"/>
    </row>
    <row r="54" spans="1:8" ht="27" customHeight="1">
      <c r="A54" s="13"/>
      <c r="B54" s="6" t="s">
        <v>71</v>
      </c>
      <c r="C54" s="2">
        <v>69</v>
      </c>
      <c r="D54" s="2">
        <f t="shared" si="0"/>
        <v>41.4</v>
      </c>
      <c r="E54" s="2">
        <v>89</v>
      </c>
      <c r="F54" s="2">
        <f t="shared" si="3"/>
        <v>35.6</v>
      </c>
      <c r="G54" s="2">
        <f t="shared" si="2"/>
        <v>77</v>
      </c>
      <c r="H54" s="2"/>
    </row>
    <row r="55" spans="1:8" ht="27" customHeight="1">
      <c r="A55" s="13"/>
      <c r="B55" s="6" t="s">
        <v>72</v>
      </c>
      <c r="C55" s="2">
        <v>68</v>
      </c>
      <c r="D55" s="2">
        <f t="shared" si="0"/>
        <v>40.8</v>
      </c>
      <c r="E55" s="2" t="s">
        <v>84</v>
      </c>
      <c r="F55" s="2">
        <v>0</v>
      </c>
      <c r="G55" s="2">
        <f t="shared" si="2"/>
        <v>40.8</v>
      </c>
      <c r="H55" s="2"/>
    </row>
    <row r="56" spans="1:8" ht="27" customHeight="1">
      <c r="A56" s="13"/>
      <c r="B56" s="6" t="s">
        <v>73</v>
      </c>
      <c r="C56" s="2">
        <v>64</v>
      </c>
      <c r="D56" s="2">
        <f t="shared" si="0"/>
        <v>38.4</v>
      </c>
      <c r="E56" s="2">
        <v>91.8</v>
      </c>
      <c r="F56" s="2">
        <f t="shared" si="3"/>
        <v>36.72</v>
      </c>
      <c r="G56" s="2">
        <f t="shared" si="2"/>
        <v>75.12</v>
      </c>
      <c r="H56" s="2"/>
    </row>
    <row r="57" spans="1:8" ht="27" customHeight="1">
      <c r="A57" s="13"/>
      <c r="B57" s="6" t="s">
        <v>74</v>
      </c>
      <c r="C57" s="2">
        <v>62</v>
      </c>
      <c r="D57" s="2">
        <f t="shared" si="0"/>
        <v>37.199999999999996</v>
      </c>
      <c r="E57" s="2">
        <v>90.6</v>
      </c>
      <c r="F57" s="2">
        <f t="shared" si="3"/>
        <v>36.24</v>
      </c>
      <c r="G57" s="2">
        <f t="shared" si="2"/>
        <v>73.44</v>
      </c>
      <c r="H57" s="2"/>
    </row>
    <row r="58" spans="1:8" ht="27" customHeight="1">
      <c r="A58" s="13"/>
      <c r="B58" s="6" t="s">
        <v>75</v>
      </c>
      <c r="C58" s="2">
        <v>61</v>
      </c>
      <c r="D58" s="2">
        <f t="shared" si="0"/>
        <v>36.6</v>
      </c>
      <c r="E58" s="2">
        <v>91</v>
      </c>
      <c r="F58" s="2">
        <f t="shared" si="3"/>
        <v>36.4</v>
      </c>
      <c r="G58" s="2">
        <f t="shared" si="2"/>
        <v>73</v>
      </c>
      <c r="H58" s="2"/>
    </row>
    <row r="59" spans="1:8" ht="27" customHeight="1">
      <c r="A59" s="13" t="s">
        <v>18</v>
      </c>
      <c r="B59" s="6" t="s">
        <v>76</v>
      </c>
      <c r="C59" s="2">
        <v>90</v>
      </c>
      <c r="D59" s="2">
        <f t="shared" si="0"/>
        <v>54</v>
      </c>
      <c r="E59" s="2">
        <v>90.4</v>
      </c>
      <c r="F59" s="2">
        <f t="shared" si="3"/>
        <v>36.160000000000004</v>
      </c>
      <c r="G59" s="2">
        <f t="shared" si="2"/>
        <v>90.16</v>
      </c>
      <c r="H59" s="2"/>
    </row>
    <row r="60" spans="1:8" ht="27" customHeight="1">
      <c r="A60" s="13"/>
      <c r="B60" s="6" t="s">
        <v>77</v>
      </c>
      <c r="C60" s="2">
        <v>71</v>
      </c>
      <c r="D60" s="2">
        <f t="shared" si="0"/>
        <v>42.6</v>
      </c>
      <c r="E60" s="2">
        <v>85.6</v>
      </c>
      <c r="F60" s="2">
        <f t="shared" si="3"/>
        <v>34.24</v>
      </c>
      <c r="G60" s="2">
        <f t="shared" si="2"/>
        <v>76.84</v>
      </c>
      <c r="H60" s="2"/>
    </row>
    <row r="61" spans="1:8" ht="27" customHeight="1">
      <c r="A61" s="13" t="s">
        <v>19</v>
      </c>
      <c r="B61" s="6" t="s">
        <v>78</v>
      </c>
      <c r="C61" s="2">
        <v>75</v>
      </c>
      <c r="D61" s="2">
        <f t="shared" si="0"/>
        <v>45</v>
      </c>
      <c r="E61" s="2">
        <v>90</v>
      </c>
      <c r="F61" s="2">
        <f t="shared" si="3"/>
        <v>36</v>
      </c>
      <c r="G61" s="2">
        <f t="shared" si="2"/>
        <v>81</v>
      </c>
      <c r="H61" s="2"/>
    </row>
    <row r="62" spans="1:8" ht="27" customHeight="1">
      <c r="A62" s="13"/>
      <c r="B62" s="6" t="s">
        <v>79</v>
      </c>
      <c r="C62" s="2">
        <v>74</v>
      </c>
      <c r="D62" s="2">
        <f t="shared" si="0"/>
        <v>44.4</v>
      </c>
      <c r="E62" s="2">
        <v>87</v>
      </c>
      <c r="F62" s="2">
        <f t="shared" si="3"/>
        <v>34.800000000000004</v>
      </c>
      <c r="G62" s="2">
        <f t="shared" si="2"/>
        <v>79.2</v>
      </c>
      <c r="H62" s="2"/>
    </row>
    <row r="63" spans="1:8" ht="27" customHeight="1">
      <c r="A63" s="13"/>
      <c r="B63" s="6" t="s">
        <v>80</v>
      </c>
      <c r="C63" s="2">
        <v>71</v>
      </c>
      <c r="D63" s="2">
        <f t="shared" si="0"/>
        <v>42.6</v>
      </c>
      <c r="E63" s="2">
        <v>85</v>
      </c>
      <c r="F63" s="2">
        <f t="shared" si="3"/>
        <v>34</v>
      </c>
      <c r="G63" s="2">
        <f t="shared" si="2"/>
        <v>76.6</v>
      </c>
      <c r="H63" s="2"/>
    </row>
    <row r="64" spans="1:8" ht="27" customHeight="1">
      <c r="A64" s="13"/>
      <c r="B64" s="6" t="s">
        <v>81</v>
      </c>
      <c r="C64" s="2">
        <v>69</v>
      </c>
      <c r="D64" s="2">
        <f t="shared" si="0"/>
        <v>41.4</v>
      </c>
      <c r="E64" s="2">
        <v>90.2</v>
      </c>
      <c r="F64" s="2">
        <f t="shared" si="3"/>
        <v>36.080000000000005</v>
      </c>
      <c r="G64" s="2">
        <f t="shared" si="2"/>
        <v>77.48</v>
      </c>
      <c r="H64" s="2"/>
    </row>
    <row r="65" spans="1:8" ht="27" customHeight="1">
      <c r="A65" s="13" t="s">
        <v>20</v>
      </c>
      <c r="B65" s="6" t="s">
        <v>82</v>
      </c>
      <c r="C65" s="2">
        <v>75</v>
      </c>
      <c r="D65" s="2">
        <f t="shared" si="0"/>
        <v>45</v>
      </c>
      <c r="E65" s="2">
        <v>91.8</v>
      </c>
      <c r="F65" s="2">
        <f t="shared" si="3"/>
        <v>36.72</v>
      </c>
      <c r="G65" s="2">
        <f t="shared" si="2"/>
        <v>81.72</v>
      </c>
      <c r="H65" s="2"/>
    </row>
    <row r="66" spans="1:8" ht="27" customHeight="1">
      <c r="A66" s="13"/>
      <c r="B66" s="6" t="s">
        <v>83</v>
      </c>
      <c r="C66" s="2">
        <v>66</v>
      </c>
      <c r="D66" s="2">
        <f t="shared" si="0"/>
        <v>39.6</v>
      </c>
      <c r="E66" s="2">
        <v>88</v>
      </c>
      <c r="F66" s="2">
        <f t="shared" si="3"/>
        <v>35.2</v>
      </c>
      <c r="G66" s="2">
        <f t="shared" si="2"/>
        <v>74.80000000000001</v>
      </c>
      <c r="H66" s="2"/>
    </row>
  </sheetData>
  <sheetProtection/>
  <mergeCells count="26">
    <mergeCell ref="A53:A58"/>
    <mergeCell ref="A59:A60"/>
    <mergeCell ref="A61:A64"/>
    <mergeCell ref="A65:A66"/>
    <mergeCell ref="A19:A20"/>
    <mergeCell ref="A21:A22"/>
    <mergeCell ref="A37:A38"/>
    <mergeCell ref="A39:A40"/>
    <mergeCell ref="A41:A52"/>
    <mergeCell ref="A23:A24"/>
    <mergeCell ref="A25:A31"/>
    <mergeCell ref="A32:A34"/>
    <mergeCell ref="A35:A36"/>
    <mergeCell ref="A4:A5"/>
    <mergeCell ref="A6:A7"/>
    <mergeCell ref="A8:A9"/>
    <mergeCell ref="A10:A11"/>
    <mergeCell ref="A12:A13"/>
    <mergeCell ref="A14:A18"/>
    <mergeCell ref="A1:H1"/>
    <mergeCell ref="A2:A3"/>
    <mergeCell ref="B2:B3"/>
    <mergeCell ref="C2:D2"/>
    <mergeCell ref="E2:F2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2016-08-21T06:44:58Z</cp:lastPrinted>
  <dcterms:created xsi:type="dcterms:W3CDTF">1996-12-17T01:32:42Z</dcterms:created>
  <dcterms:modified xsi:type="dcterms:W3CDTF">2016-08-24T02:58:48Z</dcterms:modified>
  <cp:category/>
  <cp:version/>
  <cp:contentType/>
  <cp:contentStatus/>
</cp:coreProperties>
</file>