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400" windowHeight="7605" firstSheet="1" activeTab="9"/>
  </bookViews>
  <sheets>
    <sheet name="1高新区" sheetId="1" r:id="rId1"/>
    <sheet name="2渭滨区" sheetId="2" r:id="rId2"/>
    <sheet name="3金台区" sheetId="3" r:id="rId3"/>
    <sheet name="4陈仓区" sheetId="4" r:id="rId4"/>
    <sheet name="5凤翔县" sheetId="5" r:id="rId5"/>
    <sheet name="6岐山县" sheetId="6" r:id="rId6"/>
    <sheet name="7扶风县" sheetId="7" r:id="rId7"/>
    <sheet name="8眉县" sheetId="8" r:id="rId8"/>
    <sheet name="9陇县" sheetId="9" r:id="rId9"/>
    <sheet name="10千阳县" sheetId="10" r:id="rId10"/>
    <sheet name="11麟游" sheetId="11" r:id="rId11"/>
    <sheet name="12凤县" sheetId="12" r:id="rId12"/>
    <sheet name="13太白县" sheetId="13" r:id="rId13"/>
  </sheets>
  <definedNames/>
  <calcPr fullCalcOnLoad="1"/>
</workbook>
</file>

<file path=xl/sharedStrings.xml><?xml version="1.0" encoding="utf-8"?>
<sst xmlns="http://schemas.openxmlformats.org/spreadsheetml/2006/main" count="1086" uniqueCount="990">
  <si>
    <t xml:space="preserve">  说明：凤县辖10个行政镇，94个行政村，共有103个规范化建设达标村卫生室，2016年重新核定乡村医生岗位116个，现有乡村医生97人，乡村医生空缺岗位39个，计划2016年通过考试补充乡村医生19人。</t>
  </si>
  <si>
    <t>合  计</t>
  </si>
  <si>
    <t>八鱼镇</t>
  </si>
  <si>
    <t>张家岭</t>
  </si>
  <si>
    <t>鱼池村</t>
  </si>
  <si>
    <t>姬家殿</t>
  </si>
  <si>
    <t>天王镇</t>
  </si>
  <si>
    <t>天王村</t>
  </si>
  <si>
    <t>关尔下村</t>
  </si>
  <si>
    <t>钓渭镇</t>
  </si>
  <si>
    <t>高崖村</t>
  </si>
  <si>
    <t>高崖村卫生室</t>
  </si>
  <si>
    <t>梁家崖村</t>
  </si>
  <si>
    <t>梁家崖村卫生室</t>
  </si>
  <si>
    <t>魏家崖村</t>
  </si>
  <si>
    <t>司家崖村</t>
  </si>
  <si>
    <t>张家崖村</t>
  </si>
  <si>
    <t>产东村</t>
  </si>
  <si>
    <t>序号</t>
  </si>
  <si>
    <t>行政村</t>
  </si>
  <si>
    <t>村卫生室</t>
  </si>
  <si>
    <t>行政镇</t>
  </si>
  <si>
    <t>通过考试补充乡村医生计划数</t>
  </si>
  <si>
    <t>序号</t>
  </si>
  <si>
    <t>行政镇</t>
  </si>
  <si>
    <t>行政村</t>
  </si>
  <si>
    <t>村卫生室</t>
  </si>
  <si>
    <t>通过考试补充乡村医生计划数</t>
  </si>
  <si>
    <t>合  计</t>
  </si>
  <si>
    <t>附件9：</t>
  </si>
  <si>
    <t>服务人口数</t>
  </si>
  <si>
    <t xml:space="preserve">  附件1：</t>
  </si>
  <si>
    <t>八渡镇</t>
  </si>
  <si>
    <t>党家河</t>
  </si>
  <si>
    <t>党家河村郭家河卫生室</t>
  </si>
  <si>
    <t>户籍人口</t>
  </si>
  <si>
    <t>流动人口</t>
  </si>
  <si>
    <t>小计</t>
  </si>
  <si>
    <t>石鼓镇</t>
  </si>
  <si>
    <t>神农镇</t>
  </si>
  <si>
    <t>高家镇</t>
  </si>
  <si>
    <t>石坝河村</t>
  </si>
  <si>
    <t>李家槽村</t>
  </si>
  <si>
    <t>陈家堡村</t>
  </si>
  <si>
    <t>陈家村</t>
  </si>
  <si>
    <t>大散关村</t>
  </si>
  <si>
    <t>高家村</t>
  </si>
  <si>
    <t>桑园铺村</t>
  </si>
  <si>
    <t>新安村</t>
  </si>
  <si>
    <t>甘庙村</t>
  </si>
  <si>
    <t>红旗村</t>
  </si>
  <si>
    <t>枣园村</t>
  </si>
  <si>
    <t>四家坪</t>
  </si>
  <si>
    <t>石坝河村卫生室</t>
  </si>
  <si>
    <t>李家槽村卫生室</t>
  </si>
  <si>
    <t>陈家堡村卫生室</t>
  </si>
  <si>
    <t>陈家村卫生室</t>
  </si>
  <si>
    <t>大散关村卫生室</t>
  </si>
  <si>
    <t>高家村卫生室</t>
  </si>
  <si>
    <t>桑园铺村卫生室</t>
  </si>
  <si>
    <t>新安村卫生室</t>
  </si>
  <si>
    <t>甘庙村甘老头卫生室</t>
  </si>
  <si>
    <t>红旗村卫生室</t>
  </si>
  <si>
    <t>枣园村卫生室</t>
  </si>
  <si>
    <t>四家坪村卫生室</t>
  </si>
  <si>
    <t>服务人口数</t>
  </si>
  <si>
    <t>户籍人口</t>
  </si>
  <si>
    <t>流动人口</t>
  </si>
  <si>
    <t>小计</t>
  </si>
  <si>
    <t xml:space="preserve">  附件12：</t>
  </si>
  <si>
    <t>留凤关镇</t>
  </si>
  <si>
    <t>凤州镇</t>
  </si>
  <si>
    <t>河口镇</t>
  </si>
  <si>
    <t>红花铺镇</t>
  </si>
  <si>
    <t>黄牛铺镇</t>
  </si>
  <si>
    <t>唐藏镇</t>
  </si>
  <si>
    <t>双石铺镇</t>
  </si>
  <si>
    <t>南凤村</t>
  </si>
  <si>
    <t>青龙寺村</t>
  </si>
  <si>
    <t>沙家寺村</t>
  </si>
  <si>
    <t>费家庄村</t>
  </si>
  <si>
    <t>麻峪河村</t>
  </si>
  <si>
    <t>白果树村</t>
  </si>
  <si>
    <t>张坡沟村</t>
  </si>
  <si>
    <t>心红铺村</t>
  </si>
  <si>
    <t>磨湾村</t>
  </si>
  <si>
    <t>陈家岔村</t>
  </si>
  <si>
    <t>侯家河村</t>
  </si>
  <si>
    <t>陈家老村</t>
  </si>
  <si>
    <t>永生村</t>
  </si>
  <si>
    <t>白家店村</t>
  </si>
  <si>
    <t>东河桥村</t>
  </si>
  <si>
    <t>草滩沟村</t>
  </si>
  <si>
    <t>倒回沟村</t>
  </si>
  <si>
    <t>上川村</t>
  </si>
  <si>
    <t>张家尧村</t>
  </si>
  <si>
    <t>南凤村卫生室</t>
  </si>
  <si>
    <t>青龙寺村卫生室</t>
  </si>
  <si>
    <t>沙家寺村卫生室</t>
  </si>
  <si>
    <t>费家庄村卫生室</t>
  </si>
  <si>
    <t>麻峪河村卫生室</t>
  </si>
  <si>
    <t>白果树村卫生室</t>
  </si>
  <si>
    <t>张坡沟村卫生室</t>
  </si>
  <si>
    <t>心红铺村卫生室</t>
  </si>
  <si>
    <t>磨湾村卫生室</t>
  </si>
  <si>
    <t>陈家岔村卫生室</t>
  </si>
  <si>
    <t>侯家河村卫生室</t>
  </si>
  <si>
    <t>陈家老村卫生室</t>
  </si>
  <si>
    <t>永生村卫生室</t>
  </si>
  <si>
    <t>白家店村卫生室</t>
  </si>
  <si>
    <t>东河桥村卫生室</t>
  </si>
  <si>
    <t>草滩沟村卫生室</t>
  </si>
  <si>
    <t>倒回沟村卫生室</t>
  </si>
  <si>
    <t>上川村卫生室</t>
  </si>
  <si>
    <t>张家尧村卫生室</t>
  </si>
  <si>
    <t>序号</t>
  </si>
  <si>
    <t>行政镇</t>
  </si>
  <si>
    <t>行政村</t>
  </si>
  <si>
    <t>村卫生室</t>
  </si>
  <si>
    <t>服务人口数</t>
  </si>
  <si>
    <t>通过考试补充乡村医生计划数</t>
  </si>
  <si>
    <t>户籍人口</t>
  </si>
  <si>
    <t>流动人口</t>
  </si>
  <si>
    <t>小计</t>
  </si>
  <si>
    <t>合  计</t>
  </si>
  <si>
    <t>九成宫镇</t>
  </si>
  <si>
    <t>良舍村</t>
  </si>
  <si>
    <t>良舍村卫生室</t>
  </si>
  <si>
    <t>丈八镇</t>
  </si>
  <si>
    <t>丈八村</t>
  </si>
  <si>
    <t>丈八村卫生室</t>
  </si>
  <si>
    <t>崔木镇</t>
  </si>
  <si>
    <t>杨家沟村</t>
  </si>
  <si>
    <t>杨家沟村卫生室</t>
  </si>
  <si>
    <t xml:space="preserve">  附件11：</t>
  </si>
  <si>
    <t xml:space="preserve">  附件2：</t>
  </si>
  <si>
    <t>咀头镇</t>
  </si>
  <si>
    <t>鹦鸽镇</t>
  </si>
  <si>
    <t>桃川镇</t>
  </si>
  <si>
    <t>靖口镇</t>
  </si>
  <si>
    <t>王家堎镇</t>
  </si>
  <si>
    <t>黄柏塬镇</t>
  </si>
  <si>
    <t>凉峪村</t>
  </si>
  <si>
    <t>上白云村</t>
  </si>
  <si>
    <t>南塬村</t>
  </si>
  <si>
    <t>梁家山村</t>
  </si>
  <si>
    <t>杜家庄村</t>
  </si>
  <si>
    <t xml:space="preserve">散军塬村 </t>
  </si>
  <si>
    <t>板桥村</t>
  </si>
  <si>
    <t>元坝子村</t>
  </si>
  <si>
    <t>黄柏塬村</t>
  </si>
  <si>
    <t>核桃坪村</t>
  </si>
  <si>
    <t>高家坝村</t>
  </si>
  <si>
    <t>凉峪村卫生室</t>
  </si>
  <si>
    <t>上白云村卫生室</t>
  </si>
  <si>
    <t>南塬村卫生室</t>
  </si>
  <si>
    <t>梁家山村卫生室</t>
  </si>
  <si>
    <t>杜家庄村卫生室</t>
  </si>
  <si>
    <t>散军塬村卫生室</t>
  </si>
  <si>
    <t>板桥村卫生室</t>
  </si>
  <si>
    <t>元坝子村卫生室</t>
  </si>
  <si>
    <t>黄柏塬村卫生室</t>
  </si>
  <si>
    <t>核桃坪村卫生室</t>
  </si>
  <si>
    <t>高家坝村卫生室</t>
  </si>
  <si>
    <t>卧龙寺办事处</t>
  </si>
  <si>
    <t>陈仓镇</t>
  </si>
  <si>
    <t>蟠龙镇</t>
  </si>
  <si>
    <t>金河镇</t>
  </si>
  <si>
    <t>硖石镇</t>
  </si>
  <si>
    <t>光明村</t>
  </si>
  <si>
    <t>龙丰村</t>
  </si>
  <si>
    <t>联盟村</t>
  </si>
  <si>
    <t>南皋村</t>
  </si>
  <si>
    <t>小韩村</t>
  </si>
  <si>
    <t>北社村</t>
  </si>
  <si>
    <t>大槐树村</t>
  </si>
  <si>
    <t>闫家村</t>
  </si>
  <si>
    <t>索家村</t>
  </si>
  <si>
    <t>鲁家村</t>
  </si>
  <si>
    <t>陵原村</t>
  </si>
  <si>
    <t>同心村</t>
  </si>
  <si>
    <t>紫塬村</t>
  </si>
  <si>
    <t>岳家坡村</t>
  </si>
  <si>
    <t>林家村</t>
  </si>
  <si>
    <t>何家坡村</t>
  </si>
  <si>
    <t>暴家河村</t>
  </si>
  <si>
    <t>贺家渠村</t>
  </si>
  <si>
    <t>光明村卫生室</t>
  </si>
  <si>
    <t>龙丰村卫生室</t>
  </si>
  <si>
    <t>联盟村卫生室</t>
  </si>
  <si>
    <t>南皋村卫生室</t>
  </si>
  <si>
    <t>小韩村卫生室</t>
  </si>
  <si>
    <t>北社村卫生室</t>
  </si>
  <si>
    <t>大槐树村卫生室</t>
  </si>
  <si>
    <t>闫家村卫生室</t>
  </si>
  <si>
    <t>索家村卫生室</t>
  </si>
  <si>
    <t>鲁家村卫生室</t>
  </si>
  <si>
    <t>陵原村卫生室</t>
  </si>
  <si>
    <t>同心村卫生室</t>
  </si>
  <si>
    <t>紫塬村卫生室</t>
  </si>
  <si>
    <t>岳家坡村卫生室</t>
  </si>
  <si>
    <t>林家村卫生室</t>
  </si>
  <si>
    <t>何家坡村卫生室</t>
  </si>
  <si>
    <t>暴家河村卫生室</t>
  </si>
  <si>
    <t>贺家渠村卫生室</t>
  </si>
  <si>
    <t>西秦村</t>
  </si>
  <si>
    <t>村卫生室</t>
  </si>
  <si>
    <t>土桥村</t>
  </si>
  <si>
    <t>贾家崖村</t>
  </si>
  <si>
    <t>东堡村</t>
  </si>
  <si>
    <t>南堡村</t>
  </si>
  <si>
    <t>西堡村</t>
  </si>
  <si>
    <t>李家崖村</t>
  </si>
  <si>
    <t>水莲寨村</t>
  </si>
  <si>
    <t>齐东村卫生室</t>
  </si>
  <si>
    <t>孙家村卫生室</t>
  </si>
  <si>
    <t>慕仪村卫生室</t>
  </si>
  <si>
    <t>凤朝村卫生室</t>
  </si>
  <si>
    <t>五星村卫生室</t>
  </si>
  <si>
    <t>第四村卫生室</t>
  </si>
  <si>
    <t>齐西二村卫生室</t>
  </si>
  <si>
    <t>东关街道</t>
  </si>
  <si>
    <t>虢镇街道</t>
  </si>
  <si>
    <t>村卫生室</t>
  </si>
  <si>
    <t>千渭街道</t>
  </si>
  <si>
    <t>慕仪镇</t>
  </si>
  <si>
    <t>齐东村</t>
  </si>
  <si>
    <t>孙家村</t>
  </si>
  <si>
    <t>慕仪村</t>
  </si>
  <si>
    <t>凤朝村</t>
  </si>
  <si>
    <t xml:space="preserve">五星村 </t>
  </si>
  <si>
    <t>第四村</t>
  </si>
  <si>
    <t>第三村</t>
  </si>
  <si>
    <t>第三村卫生室</t>
  </si>
  <si>
    <t>齐西二村</t>
  </si>
  <si>
    <t>周原镇</t>
  </si>
  <si>
    <t>太子沟村</t>
  </si>
  <si>
    <t>亚子村</t>
  </si>
  <si>
    <t>王家村</t>
  </si>
  <si>
    <t>营子头村</t>
  </si>
  <si>
    <t>高里村</t>
  </si>
  <si>
    <t>第一村</t>
  </si>
  <si>
    <t>油坊村</t>
  </si>
  <si>
    <t>西刘村</t>
  </si>
  <si>
    <t>东王</t>
  </si>
  <si>
    <t>阳平镇</t>
  </si>
  <si>
    <t>联合村</t>
  </si>
  <si>
    <t>联合村卫生室</t>
  </si>
  <si>
    <t>宁王村</t>
  </si>
  <si>
    <t>宁王村卫生室</t>
  </si>
  <si>
    <t>晁阳村</t>
  </si>
  <si>
    <t>晁阳村卫生室</t>
  </si>
  <si>
    <t>龙家湾村</t>
  </si>
  <si>
    <t>龙家湾村卫生室</t>
  </si>
  <si>
    <t>五星村</t>
  </si>
  <si>
    <t>五星村卫生室</t>
  </si>
  <si>
    <t>野寺村</t>
  </si>
  <si>
    <t>野寺村卫生室</t>
  </si>
  <si>
    <t>东枸村</t>
  </si>
  <si>
    <t>东枸村卫生室</t>
  </si>
  <si>
    <t>桥镇镇</t>
  </si>
  <si>
    <t>新华村</t>
  </si>
  <si>
    <t>新华村卫生室</t>
  </si>
  <si>
    <t>贾村镇</t>
  </si>
  <si>
    <t>贾村村</t>
  </si>
  <si>
    <t>贾村村卫生室</t>
  </si>
  <si>
    <t>陵二村</t>
  </si>
  <si>
    <t>陵二村卫生室</t>
  </si>
  <si>
    <t>龙新村</t>
  </si>
  <si>
    <t>龙新村卫生室</t>
  </si>
  <si>
    <t>张家寨村</t>
  </si>
  <si>
    <t>张家寨村卫生室</t>
  </si>
  <si>
    <t>陈村镇</t>
  </si>
  <si>
    <t>西街村</t>
  </si>
  <si>
    <t>纸坊村</t>
  </si>
  <si>
    <t>六营村</t>
  </si>
  <si>
    <t>火星村</t>
  </si>
  <si>
    <t>三里河村</t>
  </si>
  <si>
    <t>西古城村</t>
  </si>
  <si>
    <t>大辛村</t>
  </si>
  <si>
    <t>江湖村</t>
  </si>
  <si>
    <t>四冢洼村</t>
  </si>
  <si>
    <t>李家塬村</t>
  </si>
  <si>
    <t>三岔村</t>
  </si>
  <si>
    <t>三井村</t>
  </si>
  <si>
    <t>铁王村</t>
  </si>
  <si>
    <t>宋家村</t>
  </si>
  <si>
    <t>田北村</t>
  </si>
  <si>
    <t>田西村</t>
  </si>
  <si>
    <t>河北村</t>
  </si>
  <si>
    <t>竹园村</t>
  </si>
  <si>
    <t>西河村</t>
  </si>
  <si>
    <t>淡家门前村</t>
  </si>
  <si>
    <t>十里铺村</t>
  </si>
  <si>
    <t>西白村</t>
  </si>
  <si>
    <t>连村村</t>
  </si>
  <si>
    <t>白家凹村</t>
  </si>
  <si>
    <t>东社村</t>
  </si>
  <si>
    <t>太南村</t>
  </si>
  <si>
    <t>西村村</t>
  </si>
  <si>
    <t>东街村</t>
  </si>
  <si>
    <t>上营村</t>
  </si>
  <si>
    <t>石头坡村</t>
  </si>
  <si>
    <t>马道口村</t>
  </si>
  <si>
    <t>干河村</t>
  </si>
  <si>
    <t>三家店村</t>
  </si>
  <si>
    <t>河湾村</t>
  </si>
  <si>
    <t>北山村</t>
  </si>
  <si>
    <t>窦家庄村</t>
  </si>
  <si>
    <t>六冢村</t>
  </si>
  <si>
    <t>汉封村</t>
  </si>
  <si>
    <t>关村村</t>
  </si>
  <si>
    <t>双冢村</t>
  </si>
  <si>
    <t>盐坎村</t>
  </si>
  <si>
    <t>乔家堡村</t>
  </si>
  <si>
    <t>董家河村</t>
  </si>
  <si>
    <t>牛钵峪村</t>
  </si>
  <si>
    <t>张家沟村</t>
  </si>
  <si>
    <t>西街村卫生室</t>
  </si>
  <si>
    <t>纸坊村村卫生室</t>
  </si>
  <si>
    <t>六营村村卫生室</t>
  </si>
  <si>
    <t>火星村村卫生室</t>
  </si>
  <si>
    <t>三里河村卫生室</t>
  </si>
  <si>
    <t>西古城村卫生室</t>
  </si>
  <si>
    <t>大辛村卫生室</t>
  </si>
  <si>
    <t>江湖村卫生室</t>
  </si>
  <si>
    <t>四冢洼村卫生室</t>
  </si>
  <si>
    <t>李家塬村卫生室</t>
  </si>
  <si>
    <t>三岔村卫生室</t>
  </si>
  <si>
    <t>三井村卫生室</t>
  </si>
  <si>
    <t>铁王村卫生室</t>
  </si>
  <si>
    <t>宋家村卫生室</t>
  </si>
  <si>
    <t>田北村卫生室</t>
  </si>
  <si>
    <t>田西村卫生室</t>
  </si>
  <si>
    <t>河北村卫生室</t>
  </si>
  <si>
    <t>竹园村卫生室</t>
  </si>
  <si>
    <t>西河村卫生室</t>
  </si>
  <si>
    <t>淡家门前村卫生室</t>
  </si>
  <si>
    <t>十里铺村卫生室</t>
  </si>
  <si>
    <t>西白村卫生室</t>
  </si>
  <si>
    <t>连村村卫生室</t>
  </si>
  <si>
    <t>白家凹村卫生室</t>
  </si>
  <si>
    <t>东社村卫生室</t>
  </si>
  <si>
    <t>太南村卫生室</t>
  </si>
  <si>
    <t>西村村卫生室</t>
  </si>
  <si>
    <t>东街村卫生室</t>
  </si>
  <si>
    <t>上营村卫生室</t>
  </si>
  <si>
    <t>尹家务村卫生室</t>
  </si>
  <si>
    <t>托卜务村卫生室</t>
  </si>
  <si>
    <t>大海子村卫生室</t>
  </si>
  <si>
    <t>槐中村卫生室</t>
  </si>
  <si>
    <t>石头坡村卫生室</t>
  </si>
  <si>
    <t>马道口村卫生室</t>
  </si>
  <si>
    <t>干河村卫生室</t>
  </si>
  <si>
    <t>三家店村卫生室</t>
  </si>
  <si>
    <t>河湾村卫生室</t>
  </si>
  <si>
    <t>北山村卫生室</t>
  </si>
  <si>
    <t>窦家庄村卫生室</t>
  </si>
  <si>
    <t>六冢村卫生室</t>
  </si>
  <si>
    <t>汉封村卫生室</t>
  </si>
  <si>
    <t>关村村卫生室</t>
  </si>
  <si>
    <t>双冢村卫生室</t>
  </si>
  <si>
    <t>盐坎村卫生室</t>
  </si>
  <si>
    <t>乔家堡村卫生室</t>
  </si>
  <si>
    <t>董家河村卫生室</t>
  </si>
  <si>
    <t>牛钵峪村卫生室</t>
  </si>
  <si>
    <t>张家沟村卫生室</t>
  </si>
  <si>
    <t>枣林镇</t>
  </si>
  <si>
    <t>京当镇</t>
  </si>
  <si>
    <t>凤鸣镇</t>
  </si>
  <si>
    <t>蔡家坡镇</t>
  </si>
  <si>
    <t>故郡镇</t>
  </si>
  <si>
    <t>蒲村镇</t>
  </si>
  <si>
    <t>青化镇</t>
  </si>
  <si>
    <t>雍川镇</t>
  </si>
  <si>
    <t>益店镇</t>
  </si>
  <si>
    <t>贾家村</t>
  </si>
  <si>
    <t>神差村</t>
  </si>
  <si>
    <t>安家庄村</t>
  </si>
  <si>
    <t>罗局村</t>
  </si>
  <si>
    <t>北营村</t>
  </si>
  <si>
    <t>仝寨村</t>
  </si>
  <si>
    <t>尉迟村</t>
  </si>
  <si>
    <t>贺家村</t>
  </si>
  <si>
    <t>范家营</t>
  </si>
  <si>
    <t>刘家塬村</t>
  </si>
  <si>
    <t>庵里村</t>
  </si>
  <si>
    <t>八角庙</t>
  </si>
  <si>
    <t>神务村</t>
  </si>
  <si>
    <t>南郭村</t>
  </si>
  <si>
    <t>南吴邵村</t>
  </si>
  <si>
    <t>杏 园 村</t>
  </si>
  <si>
    <t>刘家河村</t>
  </si>
  <si>
    <t>五里铺村</t>
  </si>
  <si>
    <t>朝 阳 村</t>
  </si>
  <si>
    <t>城 北 村</t>
  </si>
  <si>
    <t>另胡村</t>
  </si>
  <si>
    <t>岐星村</t>
  </si>
  <si>
    <t>赵家村</t>
  </si>
  <si>
    <t>古城村</t>
  </si>
  <si>
    <t>水寨村</t>
  </si>
  <si>
    <t>鱼龙村</t>
  </si>
  <si>
    <t>柳家庄</t>
  </si>
  <si>
    <t>桂林村</t>
  </si>
  <si>
    <t>渚村</t>
  </si>
  <si>
    <t>涝川村</t>
  </si>
  <si>
    <t>索王村</t>
  </si>
  <si>
    <t>公子庄</t>
  </si>
  <si>
    <t>双桥村</t>
  </si>
  <si>
    <t>鲁家庄</t>
  </si>
  <si>
    <t>右卫营</t>
  </si>
  <si>
    <t>南庄村</t>
  </si>
  <si>
    <t>洗马庄</t>
  </si>
  <si>
    <t>北庄村</t>
  </si>
  <si>
    <t>凤家庄</t>
  </si>
  <si>
    <t>何家村</t>
  </si>
  <si>
    <t>马江村</t>
  </si>
  <si>
    <t>小营村</t>
  </si>
  <si>
    <t>独殿头村</t>
  </si>
  <si>
    <t>晁村村</t>
  </si>
  <si>
    <t>南官庄村</t>
  </si>
  <si>
    <t>贾家村卫生室</t>
  </si>
  <si>
    <t>神差村卫生室</t>
  </si>
  <si>
    <t>安家庄村卫生室</t>
  </si>
  <si>
    <t>罗局村卫生室</t>
  </si>
  <si>
    <t>北营村卫生室</t>
  </si>
  <si>
    <t>仝寨村卫生室</t>
  </si>
  <si>
    <t>尉迟村卫生室</t>
  </si>
  <si>
    <t>贺家村卫生室</t>
  </si>
  <si>
    <t>范家营村卫生室</t>
  </si>
  <si>
    <t>刘家塬村卫生室</t>
  </si>
  <si>
    <t>庵里村卫生室</t>
  </si>
  <si>
    <t>八角庙村卫生室</t>
  </si>
  <si>
    <t>神务村卫生室</t>
  </si>
  <si>
    <t>南郭村卫生室</t>
  </si>
  <si>
    <t>南吴邵村卫生室</t>
  </si>
  <si>
    <t>杏 园 村卫生室</t>
  </si>
  <si>
    <t>刘家河村卫生室</t>
  </si>
  <si>
    <t>五里铺村卫生室</t>
  </si>
  <si>
    <t>朝 阳 村卫生室</t>
  </si>
  <si>
    <t>城 北 村卫生室</t>
  </si>
  <si>
    <t>另胡村卫生室</t>
  </si>
  <si>
    <t>岐星村卫生室</t>
  </si>
  <si>
    <t>赵家村卫生室</t>
  </si>
  <si>
    <t>古城村卫生室</t>
  </si>
  <si>
    <t>水寨村卫生室</t>
  </si>
  <si>
    <t>鱼龙村卫生室</t>
  </si>
  <si>
    <t>柳家庄村卫生室</t>
  </si>
  <si>
    <t>桂林村卫生室</t>
  </si>
  <si>
    <t>渚村村卫生室</t>
  </si>
  <si>
    <t>涝川村卫生室</t>
  </si>
  <si>
    <t>索王村卫生室</t>
  </si>
  <si>
    <t>公子庄村卫生室</t>
  </si>
  <si>
    <t>双桥村卫生室</t>
  </si>
  <si>
    <t>鲁家庄卫生室</t>
  </si>
  <si>
    <t>右卫营村卫生室</t>
  </si>
  <si>
    <t>南庄村卫生室</t>
  </si>
  <si>
    <t>洗马庄村卫生室</t>
  </si>
  <si>
    <t>北庄村卫生室</t>
  </si>
  <si>
    <t>凤家庄村卫生室</t>
  </si>
  <si>
    <t>何家村卫生室</t>
  </si>
  <si>
    <t>马江村卫生室</t>
  </si>
  <si>
    <t>小营村卫生室</t>
  </si>
  <si>
    <t>独殿头村卫生室</t>
  </si>
  <si>
    <t>晁村村卫生室</t>
  </si>
  <si>
    <t>南官庄村卫生室</t>
  </si>
  <si>
    <t xml:space="preserve">  附件7：</t>
  </si>
  <si>
    <t xml:space="preserve">  附件6：</t>
  </si>
  <si>
    <t xml:space="preserve">  附件4：</t>
  </si>
  <si>
    <t xml:space="preserve">  附件3：</t>
  </si>
  <si>
    <t xml:space="preserve">  附件13：</t>
  </si>
  <si>
    <t>崔家头镇</t>
  </si>
  <si>
    <t>南寨镇</t>
  </si>
  <si>
    <t>张家塬镇</t>
  </si>
  <si>
    <t>水沟镇</t>
  </si>
  <si>
    <t>草碧镇</t>
  </si>
  <si>
    <t>崔家头村</t>
  </si>
  <si>
    <t>段家塬村</t>
  </si>
  <si>
    <t>斜道巷村</t>
  </si>
  <si>
    <t>闫家村</t>
  </si>
  <si>
    <t>千塬村</t>
  </si>
  <si>
    <t>尧头村</t>
  </si>
  <si>
    <t>水泉村</t>
  </si>
  <si>
    <t>闫家庵村</t>
  </si>
  <si>
    <t>观明村</t>
  </si>
  <si>
    <t>七一村</t>
  </si>
  <si>
    <t>景家寨村</t>
  </si>
  <si>
    <t>曹家塬村</t>
  </si>
  <si>
    <t>水沟村</t>
  </si>
  <si>
    <t>新中村</t>
  </si>
  <si>
    <t>辛家沟村</t>
  </si>
  <si>
    <t>后沟村</t>
  </si>
  <si>
    <t>罗家塬村</t>
  </si>
  <si>
    <t>崔家头村卫生室</t>
  </si>
  <si>
    <t>段家塬村卫生室</t>
  </si>
  <si>
    <t>斜道巷村卫生室</t>
  </si>
  <si>
    <t>闫家村卫生室</t>
  </si>
  <si>
    <t>千塬村卫生室</t>
  </si>
  <si>
    <t>尧头村卫生室</t>
  </si>
  <si>
    <t>水泉村卫生室</t>
  </si>
  <si>
    <t>闫家庵村卫生室</t>
  </si>
  <si>
    <t>观明村卫生室</t>
  </si>
  <si>
    <t>七一村卫生室</t>
  </si>
  <si>
    <t>景家寨村卫生室</t>
  </si>
  <si>
    <t>曹家塬村卫生室</t>
  </si>
  <si>
    <t>水沟村卫生室</t>
  </si>
  <si>
    <t>新中村卫生室</t>
  </si>
  <si>
    <t>辛家沟村卫生室</t>
  </si>
  <si>
    <t>后沟村卫生室</t>
  </si>
  <si>
    <t>罗家塬村卫生室</t>
  </si>
  <si>
    <t>东坡村</t>
  </si>
  <si>
    <t>东坡村卫生室</t>
  </si>
  <si>
    <t>马席村</t>
  </si>
  <si>
    <t>马席村卫生室</t>
  </si>
  <si>
    <t>菊花村</t>
  </si>
  <si>
    <t>菊花村卫生室</t>
  </si>
  <si>
    <t>绛帐镇</t>
  </si>
  <si>
    <t>春光村</t>
  </si>
  <si>
    <t>春光村卫生室</t>
  </si>
  <si>
    <t>侯家村</t>
  </si>
  <si>
    <t>侯家村卫生室</t>
  </si>
  <si>
    <t>双庙村</t>
  </si>
  <si>
    <t>双庙村卫生室</t>
  </si>
  <si>
    <t>午井镇</t>
  </si>
  <si>
    <t>天度镇</t>
  </si>
  <si>
    <t>鲁马村</t>
  </si>
  <si>
    <t>鲁马村卫生室</t>
  </si>
  <si>
    <t>法门镇</t>
  </si>
  <si>
    <t>王家台村</t>
  </si>
  <si>
    <t>王家台村卫生室</t>
  </si>
  <si>
    <t>原峪村</t>
  </si>
  <si>
    <t>原峪村卫生室</t>
  </si>
  <si>
    <t>四家堡</t>
  </si>
  <si>
    <t>四家堡卫生室</t>
  </si>
  <si>
    <t>南台村</t>
  </si>
  <si>
    <t>南台村卫生室</t>
  </si>
  <si>
    <t>扶东村</t>
  </si>
  <si>
    <t>扶东村卫生室</t>
  </si>
  <si>
    <t>南宫村</t>
  </si>
  <si>
    <t>南宫村卫生室</t>
  </si>
  <si>
    <t>小留村</t>
  </si>
  <si>
    <t>小留村卫生室</t>
  </si>
  <si>
    <t>牛家村</t>
  </si>
  <si>
    <t>牛家村卫生室</t>
  </si>
  <si>
    <t>苟家庙村</t>
  </si>
  <si>
    <t>苟家庙村卫生室</t>
  </si>
  <si>
    <t>下河村</t>
  </si>
  <si>
    <t>下河村卫生室</t>
  </si>
  <si>
    <t>杏林镇</t>
  </si>
  <si>
    <t>龙渠寺村</t>
  </si>
  <si>
    <t>龙渠寺村卫生室</t>
  </si>
  <si>
    <t>兴无村</t>
  </si>
  <si>
    <t>兴无村卫生室</t>
  </si>
  <si>
    <t>料地村</t>
  </si>
  <si>
    <t>料地村卫生室</t>
  </si>
  <si>
    <t>吕家庄村</t>
  </si>
  <si>
    <t>吕家庄村卫生室</t>
  </si>
  <si>
    <t>南坡村</t>
  </si>
  <si>
    <t>南坡村卫生室</t>
  </si>
  <si>
    <t>齐横村</t>
  </si>
  <si>
    <t>齐横村卫生室</t>
  </si>
  <si>
    <t>永平村</t>
  </si>
  <si>
    <t>永平村卫生室</t>
  </si>
  <si>
    <t>闫东村</t>
  </si>
  <si>
    <t>闫东村卫生室</t>
  </si>
  <si>
    <t>宝塔村</t>
  </si>
  <si>
    <t>宝塔卫生室</t>
  </si>
  <si>
    <t>三驾村</t>
  </si>
  <si>
    <t>三驾卫生室</t>
  </si>
  <si>
    <t>杜城村</t>
  </si>
  <si>
    <t>杜城卫生室</t>
  </si>
  <si>
    <t>姚家村</t>
  </si>
  <si>
    <t>姚家卫生室</t>
  </si>
  <si>
    <t>农林村</t>
  </si>
  <si>
    <t>农林卫生室</t>
  </si>
  <si>
    <t>城关镇</t>
  </si>
  <si>
    <t>召公镇</t>
  </si>
  <si>
    <t>吴家村</t>
  </si>
  <si>
    <t>吴家村卫生室</t>
  </si>
  <si>
    <t>官道村</t>
  </si>
  <si>
    <t>官道村卫生室</t>
  </si>
  <si>
    <t>召公村</t>
  </si>
  <si>
    <t>召公村卫生室</t>
  </si>
  <si>
    <t>西张村</t>
  </si>
  <si>
    <t>西张村卫生室</t>
  </si>
  <si>
    <t>作里村</t>
  </si>
  <si>
    <t>作里村卫生室</t>
  </si>
  <si>
    <t>三头村</t>
  </si>
  <si>
    <t>三头村卫生室</t>
  </si>
  <si>
    <t>袁新村</t>
  </si>
  <si>
    <t>袁新村卫生室</t>
  </si>
  <si>
    <t>召首村</t>
  </si>
  <si>
    <t>召首村卫生室</t>
  </si>
  <si>
    <t xml:space="preserve">  附件8：</t>
  </si>
  <si>
    <t>枣林村</t>
  </si>
  <si>
    <t>小寨村</t>
  </si>
  <si>
    <t>黄家坡村</t>
  </si>
  <si>
    <t>范家寨村</t>
  </si>
  <si>
    <t>田家寨村</t>
  </si>
  <si>
    <t>蔡家崖村</t>
  </si>
  <si>
    <t>教坊村</t>
  </si>
  <si>
    <t>横渠村</t>
  </si>
  <si>
    <t>孙家塬村</t>
  </si>
  <si>
    <t>土岭村</t>
  </si>
  <si>
    <t>大镇村</t>
  </si>
  <si>
    <t>武家堡村</t>
  </si>
  <si>
    <t>万家塬村</t>
  </si>
  <si>
    <t>河滩村</t>
  </si>
  <si>
    <t>豆家堡村</t>
  </si>
  <si>
    <t>青化村</t>
  </si>
  <si>
    <t>风池村</t>
  </si>
  <si>
    <t>咀头村</t>
  </si>
  <si>
    <t>金家庄</t>
  </si>
  <si>
    <t>李魏村</t>
  </si>
  <si>
    <t>南寨村</t>
  </si>
  <si>
    <t>官亭村</t>
  </si>
  <si>
    <t>西凉阁村</t>
  </si>
  <si>
    <t>上庙村</t>
  </si>
  <si>
    <t>下塬村</t>
  </si>
  <si>
    <t>河池村</t>
  </si>
  <si>
    <t>郭何村</t>
  </si>
  <si>
    <t>魏家堡村</t>
  </si>
  <si>
    <t>铜峪村</t>
  </si>
  <si>
    <t>董家山村</t>
  </si>
  <si>
    <t>红东村</t>
  </si>
  <si>
    <t>葫芦峪</t>
  </si>
  <si>
    <t>北兴村</t>
  </si>
  <si>
    <t>醋家塬村</t>
  </si>
  <si>
    <t>小法仪村</t>
  </si>
  <si>
    <t>二郎沟村</t>
  </si>
  <si>
    <t>豆家河村</t>
  </si>
  <si>
    <t>长凹村</t>
  </si>
  <si>
    <t>黒峪村</t>
  </si>
  <si>
    <t>枣林村卫生室</t>
  </si>
  <si>
    <t>小寨村卫生室</t>
  </si>
  <si>
    <t>黄家坡村卫生室</t>
  </si>
  <si>
    <t>范家寨村卫生室</t>
  </si>
  <si>
    <t>田家寨村卫生室</t>
  </si>
  <si>
    <t>蔡家崖村卫生室</t>
  </si>
  <si>
    <t>教坊村卫生室</t>
  </si>
  <si>
    <t>横渠村卫生室</t>
  </si>
  <si>
    <t>孙家塬村卫生室</t>
  </si>
  <si>
    <t>土岭村卫生室</t>
  </si>
  <si>
    <t>大镇村卫生室</t>
  </si>
  <si>
    <t>武家堡村卫生室</t>
  </si>
  <si>
    <t>万家塬村卫生室</t>
  </si>
  <si>
    <t>河滩村卫生室</t>
  </si>
  <si>
    <t>豆家堡村卫生室</t>
  </si>
  <si>
    <t>青化村卫生室</t>
  </si>
  <si>
    <t>风池村卫生室</t>
  </si>
  <si>
    <t>咀头村卫生室</t>
  </si>
  <si>
    <t>金家庄村卫生室</t>
  </si>
  <si>
    <t>李魏村卫生室</t>
  </si>
  <si>
    <t>齐镇南寨村卫生室</t>
  </si>
  <si>
    <t>齐镇官亭村卫生室</t>
  </si>
  <si>
    <t>齐镇西凉阁村卫生室</t>
  </si>
  <si>
    <t>齐镇上庙村卫生室</t>
  </si>
  <si>
    <t>下塬村卫生室</t>
  </si>
  <si>
    <t>河池村卫生室</t>
  </si>
  <si>
    <t>郭何村卫生室</t>
  </si>
  <si>
    <t>魏家堡村卫生室</t>
  </si>
  <si>
    <t>铜峪村卫生室</t>
  </si>
  <si>
    <t>董家山村卫生室</t>
  </si>
  <si>
    <t>红东村卫生室</t>
  </si>
  <si>
    <t>葫芦峪村卫生室</t>
  </si>
  <si>
    <t>北兴村卫生室</t>
  </si>
  <si>
    <t>醋家塬村卫生室</t>
  </si>
  <si>
    <t>小法仪村卫生室</t>
  </si>
  <si>
    <t>二郎沟村卫生室</t>
  </si>
  <si>
    <t>豆家河村卫生室</t>
  </si>
  <si>
    <t>长凹村卫生室</t>
  </si>
  <si>
    <t>黑峪村卫生室</t>
  </si>
  <si>
    <t>3100</t>
  </si>
  <si>
    <t xml:space="preserve">  说明：千阳县辖个行政镇，91个行政村，共有98个规范化建设达标村卫生室，2016年重新核定乡村医生岗位169个，现有乡村医生150人，乡村医生空缺岗位19个，计划2016年通过考试补充乡村医生17人。</t>
  </si>
  <si>
    <t xml:space="preserve">  说明：太白县辖7个行政镇，66个行政村，共有66个规范化建设达标村卫生室，2016年重新核定乡村医生岗位74个，现有乡村医生58人，乡村医生空缺岗位16个，计划2016年通过考试补充乡村医生11人。</t>
  </si>
  <si>
    <t>宝鸡市2016年通过考试补充乡村医生计划公示表12（凤县）</t>
  </si>
  <si>
    <t>宝鸡市2016年通过考试补充乡村医生计划公示表13（太白县）</t>
  </si>
  <si>
    <t>宝鸡市2016年通过考试补充乡村医生计划公示表11（麟游县）</t>
  </si>
  <si>
    <t>宝鸡市2016年通过考试补充乡村医生计划公示表10（千阳县）</t>
  </si>
  <si>
    <t xml:space="preserve">  附件10：</t>
  </si>
  <si>
    <t>宝鸡市2016年通过考试补充乡村医生计划公示表7（扶风县）</t>
  </si>
  <si>
    <t>宝鸡市2016年通过考试补充乡村医生计划公示表6（岐山县）</t>
  </si>
  <si>
    <t>宝鸡市2016年通过考试补充乡村医生计划公示表4（陈仓区）</t>
  </si>
  <si>
    <t>宝鸡市2016年通过考试补充乡村医生计划公示表3（金台区）</t>
  </si>
  <si>
    <t>宝鸡市2016年通过考试补充乡村医生计划公示表1（高新区）</t>
  </si>
  <si>
    <t>西营村</t>
  </si>
  <si>
    <t>西营村卫生室</t>
  </si>
  <si>
    <t>塔寺头</t>
  </si>
  <si>
    <t>塔寺头村卫生室</t>
  </si>
  <si>
    <t>玉池村</t>
  </si>
  <si>
    <t>玉池村卫生室</t>
  </si>
  <si>
    <t>硖石镇七家沟村</t>
  </si>
  <si>
    <t>硖石镇七家沟村卫生室</t>
  </si>
  <si>
    <t xml:space="preserve">  说明：金台区辖4个行政镇及5个街道办事处，102个行政村，共有101个规范化建设达标村卫生室，2016年重新核定乡村医生岗位167个，现有乡村医生145人，乡村医生空缺岗位22个，计划2016年通过考试补充乡村医生22人。</t>
  </si>
  <si>
    <t>冯家村</t>
  </si>
  <si>
    <t>冯家村卫生室</t>
  </si>
  <si>
    <t>冯家村三线卫生室</t>
  </si>
  <si>
    <t>灵户村</t>
  </si>
  <si>
    <t>灵户村村卫生室</t>
  </si>
  <si>
    <r>
      <t xml:space="preserve">  说明：扶风县辖8个行政镇，169个行政村，共有170个规范化建设达标村卫生室，2016年重新核定乡村医生岗位531个，现有乡村医生401人，乡村医生空缺岗位131个，计划2016年通过考试补充乡村医生</t>
    </r>
    <r>
      <rPr>
        <sz val="10"/>
        <color indexed="10"/>
        <rFont val="宋体"/>
        <family val="0"/>
      </rPr>
      <t>42人</t>
    </r>
    <r>
      <rPr>
        <sz val="10"/>
        <color indexed="8"/>
        <rFont val="宋体"/>
        <family val="0"/>
      </rPr>
      <t>。</t>
    </r>
  </si>
  <si>
    <t>九成宫镇</t>
  </si>
  <si>
    <t xml:space="preserve">  说明：麟游县辖7个行政镇，88个行政村，共有94个规范化建设达标村卫生室，2016年重新核定乡村医生岗位118个，现有乡村医生95人，乡村医生空缺岗位23个，计划2016年通过考试补充乡村医生4人。</t>
  </si>
  <si>
    <t>序号</t>
  </si>
  <si>
    <t>行政镇</t>
  </si>
  <si>
    <t>行政村</t>
  </si>
  <si>
    <t>服务人口数</t>
  </si>
  <si>
    <t>通过考试补充乡村医生计划数</t>
  </si>
  <si>
    <t>户籍人口</t>
  </si>
  <si>
    <t>流动人口</t>
  </si>
  <si>
    <t>小计</t>
  </si>
  <si>
    <t>南阳村</t>
  </si>
  <si>
    <t>南阳村卫生室</t>
  </si>
  <si>
    <t>焦六村</t>
  </si>
  <si>
    <t>焦六村卫生室</t>
  </si>
  <si>
    <t>杨柳村</t>
  </si>
  <si>
    <t>杨柳村卫生室</t>
  </si>
  <si>
    <t>合  计</t>
  </si>
  <si>
    <t>赤沙镇</t>
  </si>
  <si>
    <t>姬家沟村</t>
  </si>
  <si>
    <t>姬家沟村卫生室</t>
  </si>
  <si>
    <t>宁里巴村</t>
  </si>
  <si>
    <t>宁里巴村卫生室</t>
  </si>
  <si>
    <t>虢镇街道</t>
  </si>
  <si>
    <t>太公庙村</t>
  </si>
  <si>
    <t>太公庙村卫生室</t>
  </si>
  <si>
    <t>五一村</t>
  </si>
  <si>
    <t>五一村卫生室</t>
  </si>
  <si>
    <t>大王村</t>
  </si>
  <si>
    <t>大王村卫生室</t>
  </si>
  <si>
    <t>赵家庄村</t>
  </si>
  <si>
    <t>赵家庄村卫生室</t>
  </si>
  <si>
    <t xml:space="preserve">  附件5：</t>
  </si>
  <si>
    <t>宝鸡市2016年通过考试补充乡村医生计划公示表5（凤翔县）</t>
  </si>
  <si>
    <t>万丰村</t>
  </si>
  <si>
    <t>万丰村卫生室</t>
  </si>
  <si>
    <t>东塬村</t>
  </si>
  <si>
    <t>东塬村卫生室</t>
  </si>
  <si>
    <t>序号</t>
  </si>
  <si>
    <t>行政镇</t>
  </si>
  <si>
    <t>行政村</t>
  </si>
  <si>
    <t>村卫生室</t>
  </si>
  <si>
    <t>服务人口数</t>
  </si>
  <si>
    <t>通过考试补充乡村医生计划数</t>
  </si>
  <si>
    <t>户籍人口</t>
  </si>
  <si>
    <t>流动人口</t>
  </si>
  <si>
    <t>小计</t>
  </si>
  <si>
    <t>马营镇</t>
  </si>
  <si>
    <t>永清村</t>
  </si>
  <si>
    <t>永清村卫生室</t>
  </si>
  <si>
    <t>黄家山村</t>
  </si>
  <si>
    <t>黄家山村卫生室</t>
  </si>
  <si>
    <t>温泉村</t>
  </si>
  <si>
    <t>温泉村卫生室</t>
  </si>
  <si>
    <t>旭光村</t>
  </si>
  <si>
    <t>旭光村卫生室</t>
  </si>
  <si>
    <t>郭家崖村</t>
  </si>
  <si>
    <t>郭家崖村卫生室</t>
  </si>
  <si>
    <t>明星村</t>
  </si>
  <si>
    <t>明星村卫生室</t>
  </si>
  <si>
    <t>郭家村</t>
  </si>
  <si>
    <t>郭家村卫生室</t>
  </si>
  <si>
    <t>燃灯寺村</t>
  </si>
  <si>
    <t>燃灯寺村卫生室</t>
  </si>
  <si>
    <t>袁家坪村</t>
  </si>
  <si>
    <t>袁家坪村卫生室</t>
  </si>
  <si>
    <t>朴西村</t>
  </si>
  <si>
    <t>朴西村卫生室</t>
  </si>
  <si>
    <t>张家岭卫生室</t>
  </si>
  <si>
    <t>鱼池村卫生室</t>
  </si>
  <si>
    <t>姬家殿卫生室</t>
  </si>
  <si>
    <t>千河镇</t>
  </si>
  <si>
    <t>魏家崖村卫生室</t>
  </si>
  <si>
    <t>司家崖村卫生室</t>
  </si>
  <si>
    <t>张家崖村卫生室</t>
  </si>
  <si>
    <t>产东村卫生室</t>
  </si>
  <si>
    <t>田胥崖村</t>
  </si>
  <si>
    <t>田胥崖村卫生室</t>
  </si>
  <si>
    <t>肖村</t>
  </si>
  <si>
    <t>肖村卫生室</t>
  </si>
  <si>
    <t>磻溪镇</t>
  </si>
  <si>
    <t>韩家塬村</t>
  </si>
  <si>
    <t>韩家塬村卫生室</t>
  </si>
  <si>
    <t>双基堡村</t>
  </si>
  <si>
    <t>双基堡村卫生室</t>
  </si>
  <si>
    <t>新庄村</t>
  </si>
  <si>
    <t>新庄村卫生室</t>
  </si>
  <si>
    <t>上站村</t>
  </si>
  <si>
    <t>上站村卫生室</t>
  </si>
  <si>
    <t>二郎庙村</t>
  </si>
  <si>
    <t>二郎庙村卫生室</t>
  </si>
  <si>
    <t>小寨村</t>
  </si>
  <si>
    <t>小寨村卫生室</t>
  </si>
  <si>
    <t>潘家湾村</t>
  </si>
  <si>
    <t>潘家湾村卫生室</t>
  </si>
  <si>
    <t>天王村卫生室</t>
  </si>
  <si>
    <t>关尔下村卫生室</t>
  </si>
  <si>
    <t>东崖村</t>
  </si>
  <si>
    <t>东崖村卫生室</t>
  </si>
  <si>
    <t>西崖村</t>
  </si>
  <si>
    <t>西崖村卫生室</t>
  </si>
  <si>
    <t>合  计</t>
  </si>
  <si>
    <t xml:space="preserve">  说明：高新区辖6个行政镇，132个行政村，共有137个规范化建设达标村卫生室，核定乡村医生岗位301个，现有乡村医生229人，乡村医生空缺岗位72个，计划2016年通过考试补充乡村医生39人。</t>
  </si>
  <si>
    <t>宝鸡市2016年通过考试补充乡村医生计划公示表2（渭滨区）</t>
  </si>
  <si>
    <t>服务人口</t>
  </si>
  <si>
    <t>庙沟村</t>
  </si>
  <si>
    <t>庙沟村卫生室</t>
  </si>
  <si>
    <t>沙家湾村</t>
  </si>
  <si>
    <t>沙家湾村卫生室</t>
  </si>
  <si>
    <t>甘沟村</t>
  </si>
  <si>
    <t>甘沟村卫生室</t>
  </si>
  <si>
    <t>高家河村</t>
  </si>
  <si>
    <t>高家河村卫生室</t>
  </si>
  <si>
    <t>窑院村</t>
  </si>
  <si>
    <t>窑院村卫生室</t>
  </si>
  <si>
    <t>王家河村</t>
  </si>
  <si>
    <t>王家河村卫生室</t>
  </si>
  <si>
    <t>相家庄村</t>
  </si>
  <si>
    <t>相家庄村卫生室</t>
  </si>
  <si>
    <t>刘家村</t>
  </si>
  <si>
    <t>刘家村卫生室</t>
  </si>
  <si>
    <t>党家村</t>
  </si>
  <si>
    <t>党家村卫生室</t>
  </si>
  <si>
    <t>太平庄村</t>
  </si>
  <si>
    <t>太平庄村卫生室</t>
  </si>
  <si>
    <t>竹园沟村</t>
  </si>
  <si>
    <t>竹园沟村卫生室</t>
  </si>
  <si>
    <t>益门堡村</t>
  </si>
  <si>
    <t>益门堡村卫生室</t>
  </si>
  <si>
    <t>茹家庄村</t>
  </si>
  <si>
    <t>茹家庄村卫生室</t>
  </si>
  <si>
    <t>夏砑河村</t>
  </si>
  <si>
    <t>夏砑河村卫生室</t>
  </si>
  <si>
    <t>峪泉村</t>
  </si>
  <si>
    <t>峪泉村卫生室</t>
  </si>
  <si>
    <t>姜城堡</t>
  </si>
  <si>
    <t>姜城堡卫生室</t>
  </si>
  <si>
    <t>任家湾村</t>
  </si>
  <si>
    <t>任家湾村卫生室</t>
  </si>
  <si>
    <t>安沟村</t>
  </si>
  <si>
    <t>安沟村卫生室</t>
  </si>
  <si>
    <t>孔家庄村</t>
  </si>
  <si>
    <t>孔家庄村卫生室</t>
  </si>
  <si>
    <t>符家村</t>
  </si>
  <si>
    <t>符家村卫生室</t>
  </si>
  <si>
    <t>苟家岭村</t>
  </si>
  <si>
    <t>苟家岭村卫生室</t>
  </si>
  <si>
    <t>太寅村</t>
  </si>
  <si>
    <t>太寅村卫生室</t>
  </si>
  <si>
    <t>固川村</t>
  </si>
  <si>
    <t>固川村卫生室</t>
  </si>
  <si>
    <t xml:space="preserve">  说明：渭滨区辖3个行政镇，67个行政村，共有75个规范化建设达标村卫生室，2016年重新核定乡村医生岗位123个，现有乡村医生80人，乡村医生空缺岗位43个，计划2016年通过考试补充乡村医生40人。</t>
  </si>
  <si>
    <t xml:space="preserve">  说明：陈仓区辖12个行政镇及3个街道办事处，240个行政村，共有248个规范化建设达标村卫生室，2016年重新核定乡村医生岗位471个，现有乡村医生355人，乡村医生空缺岗位116个，计划2016年通过考试补充乡村医生51人。</t>
  </si>
  <si>
    <t>虢王镇</t>
  </si>
  <si>
    <t>彪角镇</t>
  </si>
  <si>
    <t>横水镇</t>
  </si>
  <si>
    <t>康家村</t>
  </si>
  <si>
    <t>康家村卫生室</t>
  </si>
  <si>
    <t>劝读村</t>
  </si>
  <si>
    <t>劝读村卫生室</t>
  </si>
  <si>
    <t>页中村</t>
  </si>
  <si>
    <t>页中村卫生室</t>
  </si>
  <si>
    <t>大唐村村</t>
  </si>
  <si>
    <t>大唐村村卫生室</t>
  </si>
  <si>
    <t>路家村</t>
  </si>
  <si>
    <t>路家村卫生室</t>
  </si>
  <si>
    <t>田家庄镇</t>
  </si>
  <si>
    <t>糜杆桥镇</t>
  </si>
  <si>
    <t>南指挥镇</t>
  </si>
  <si>
    <t>尹家务村</t>
  </si>
  <si>
    <t>托卜务村</t>
  </si>
  <si>
    <t>大海子村</t>
  </si>
  <si>
    <t>槐中村</t>
  </si>
  <si>
    <t>长青镇</t>
  </si>
  <si>
    <t>柳林镇</t>
  </si>
  <si>
    <t>范家寨镇</t>
  </si>
  <si>
    <t xml:space="preserve">  说明：凤翔县辖12个行政镇，229个行政村，共有259个规范化建设达标村卫生室，2016年重新核定乡村医生岗位600个，现有乡村医生449人，乡村医生空缺岗位151个，计划2016年通过考试补充乡村医生70人。</t>
  </si>
  <si>
    <t xml:space="preserve">  说明：岐山县辖9个行政镇，144个行政村，共有184个规范化建设达标村卫生室，2016年重新核定乡村医生岗位500个，现有乡村医生402人，乡村医生空缺岗位98个，计划2016年通过考试补充乡村医生52人。</t>
  </si>
  <si>
    <t>宝鸡市2016年通过考试补充乡村医生计划公示表8（眉县）</t>
  </si>
  <si>
    <t>金渠镇</t>
  </si>
  <si>
    <t>金渠村</t>
  </si>
  <si>
    <t>金渠村卫生室</t>
  </si>
  <si>
    <t>红星村</t>
  </si>
  <si>
    <t>红星村卫生室</t>
  </si>
  <si>
    <t>宁渠村</t>
  </si>
  <si>
    <t>宁渠村卫生室</t>
  </si>
  <si>
    <t>八练村</t>
  </si>
  <si>
    <t>八练村卫生室</t>
  </si>
  <si>
    <t>横渠镇</t>
  </si>
  <si>
    <t>红祥村</t>
  </si>
  <si>
    <t>坡下卫生室</t>
  </si>
  <si>
    <t>齐镇</t>
  </si>
  <si>
    <t>齐西村</t>
  </si>
  <si>
    <t>齐镇齐西村下庙卫生室</t>
  </si>
  <si>
    <t>常兴镇</t>
  </si>
  <si>
    <t>安刘塬村</t>
  </si>
  <si>
    <t>安上塬卫生室</t>
  </si>
  <si>
    <t>营头镇</t>
  </si>
  <si>
    <t xml:space="preserve">首善镇 </t>
  </si>
  <si>
    <t>三寨村</t>
  </si>
  <si>
    <t>三寨村下河寨卫生室</t>
  </si>
  <si>
    <t>汤峪镇</t>
  </si>
  <si>
    <t>钟吕坪村</t>
  </si>
  <si>
    <t>钟吕坪村卫生室</t>
  </si>
  <si>
    <t>梁  村</t>
  </si>
  <si>
    <t>梁村卫生室</t>
  </si>
  <si>
    <t>槐牙镇</t>
  </si>
  <si>
    <t>肖里沟村</t>
  </si>
  <si>
    <t>肖里沟村卫生室</t>
  </si>
  <si>
    <t>清湫村</t>
  </si>
  <si>
    <t>清湫村卫生室</t>
  </si>
  <si>
    <t xml:space="preserve">  说明：眉县辖8个行政镇，125个行政村，共有155个规范化建设达标村卫生室，2016年重新核定乡村医生岗位391个，现有乡村医生323人，乡村医生空缺岗位68个，计划2016年通过考试补充乡村医生61人。</t>
  </si>
  <si>
    <t>宝鸡市2016年通过考试补充乡村医生计划公示表9（陇县）</t>
  </si>
  <si>
    <t>序号</t>
  </si>
  <si>
    <t>行政镇</t>
  </si>
  <si>
    <t>行政村</t>
  </si>
  <si>
    <t>村卫生室</t>
  </si>
  <si>
    <t>服务人口数</t>
  </si>
  <si>
    <t>通过考试补充乡村医生计划数</t>
  </si>
  <si>
    <t>户籍人口</t>
  </si>
  <si>
    <t>流动人口</t>
  </si>
  <si>
    <t>小计</t>
  </si>
  <si>
    <t>城关镇</t>
  </si>
  <si>
    <t>西街村</t>
  </si>
  <si>
    <t>西街村卫生室</t>
  </si>
  <si>
    <t>堎底下村</t>
  </si>
  <si>
    <t>堎底下村卫生室</t>
  </si>
  <si>
    <t>小寨村</t>
  </si>
  <si>
    <t>小寨村卫生室</t>
  </si>
  <si>
    <t>腰庄村</t>
  </si>
  <si>
    <t>腰庄村卫生室</t>
  </si>
  <si>
    <t>高堎村</t>
  </si>
  <si>
    <t>高堎村晁家坡卫生室</t>
  </si>
  <si>
    <t>店子村</t>
  </si>
  <si>
    <t>店子村卫生室</t>
  </si>
  <si>
    <t>营沟村</t>
  </si>
  <si>
    <t>营沟村卫生室</t>
  </si>
  <si>
    <t>黄家崖</t>
  </si>
  <si>
    <t>黄家崖村卫生室</t>
  </si>
  <si>
    <t>北关村</t>
  </si>
  <si>
    <t>北关村卫生室</t>
  </si>
  <si>
    <t>堡子身村</t>
  </si>
  <si>
    <t>堡子身村卫生室</t>
  </si>
  <si>
    <t>河北镇</t>
  </si>
  <si>
    <t>白石村</t>
  </si>
  <si>
    <t>白石村卫生室</t>
  </si>
  <si>
    <t>温水镇</t>
  </si>
  <si>
    <t>火烧寨村</t>
  </si>
  <si>
    <t>火烧寨村卫生室</t>
  </si>
  <si>
    <t>郭家槽村</t>
  </si>
  <si>
    <t>郭家槽村杨岭卫生室</t>
  </si>
  <si>
    <t>草滩村</t>
  </si>
  <si>
    <t>草滩村卫生室</t>
  </si>
  <si>
    <t>闫家湾村</t>
  </si>
  <si>
    <t>闫家湾村卫生室</t>
  </si>
  <si>
    <t>东风镇</t>
  </si>
  <si>
    <t>焦家坡村</t>
  </si>
  <si>
    <t>焦家坡村卫生室</t>
  </si>
  <si>
    <t>胡家庄村</t>
  </si>
  <si>
    <t>胡家庄村卫生室</t>
  </si>
  <si>
    <t>三教殿村</t>
  </si>
  <si>
    <t>三教殿村卫生室</t>
  </si>
  <si>
    <t>天成镇</t>
  </si>
  <si>
    <t>上寨子村</t>
  </si>
  <si>
    <t>上寨子村卫生室</t>
  </si>
  <si>
    <t>马曲村</t>
  </si>
  <si>
    <t>马曲村卫生室</t>
  </si>
  <si>
    <t>范家营村</t>
  </si>
  <si>
    <t>铁塬村卫生室</t>
  </si>
  <si>
    <t>王马咀村</t>
  </si>
  <si>
    <t>王马咀村卫生室</t>
  </si>
  <si>
    <t>范家台村</t>
  </si>
  <si>
    <t>范家台村卫生室</t>
  </si>
  <si>
    <t>东南镇</t>
  </si>
  <si>
    <t>边家庄村</t>
  </si>
  <si>
    <t>边家庄村卫生室</t>
  </si>
  <si>
    <t>河沟村</t>
  </si>
  <si>
    <t>河沟村卫生室</t>
  </si>
  <si>
    <t>河沟村高坡卫生室</t>
  </si>
  <si>
    <t>曹家湾镇</t>
  </si>
  <si>
    <t>流渠村</t>
  </si>
  <si>
    <t>流渠村卫生室</t>
  </si>
  <si>
    <t>曹家湾村</t>
  </si>
  <si>
    <t>曹家湾村卫生室</t>
  </si>
  <si>
    <t>固关镇</t>
  </si>
  <si>
    <t>穆家庄</t>
  </si>
  <si>
    <t>穆家庄村卫生室</t>
  </si>
  <si>
    <t>合  计</t>
  </si>
  <si>
    <t xml:space="preserve">  说明：陇县辖10个行政镇，159个行政村，共有165个规范化建设达标村卫生室，2016年重新核定乡村医生岗位318个，现有乡村医生273人，乡村医生空缺岗位70个，计划2016年通过考试补充乡村医生30人。</t>
  </si>
  <si>
    <t>桑树塬村</t>
  </si>
  <si>
    <t>桑树塬村卫生室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</si>
</sst>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</numFmts>
  <fonts count="2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4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4" fontId="19" fillId="0" borderId="10" xfId="0" applyNumberFormat="1" applyFont="1" applyBorder="1" applyAlignment="1">
      <alignment horizontal="center" vertical="center" wrapText="1"/>
    </xf>
    <xf numFmtId="184" fontId="1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9" fillId="0" borderId="10" xfId="41" applyFont="1" applyBorder="1" applyAlignment="1">
      <alignment horizontal="left" vertical="center" wrapText="1"/>
      <protection/>
    </xf>
    <xf numFmtId="0" fontId="19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4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3" fillId="0" borderId="10" xfId="41" applyFont="1" applyBorder="1" applyAlignment="1">
      <alignment vertical="center" wrapText="1"/>
      <protection/>
    </xf>
    <xf numFmtId="0" fontId="23" fillId="0" borderId="10" xfId="4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23" fillId="0" borderId="10" xfId="41" applyFont="1" applyBorder="1" applyAlignment="1">
      <alignment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center" vertical="center"/>
    </xf>
    <xf numFmtId="0" fontId="1" fillId="0" borderId="10" xfId="41" applyFont="1" applyBorder="1" applyAlignment="1">
      <alignment horizontal="right" vertical="center" wrapText="1"/>
      <protection/>
    </xf>
    <xf numFmtId="0" fontId="1" fillId="0" borderId="10" xfId="42" applyFont="1" applyFill="1" applyBorder="1" applyAlignment="1">
      <alignment horizontal="left" vertical="center" wrapText="1"/>
      <protection/>
    </xf>
    <xf numFmtId="0" fontId="1" fillId="0" borderId="10" xfId="45" applyFont="1" applyBorder="1" applyAlignment="1">
      <alignment horizontal="left" vertical="center" wrapText="1"/>
      <protection/>
    </xf>
    <xf numFmtId="0" fontId="1" fillId="0" borderId="10" xfId="43" applyFont="1" applyBorder="1" applyAlignment="1">
      <alignment horizontal="left" vertical="center" wrapText="1"/>
      <protection/>
    </xf>
    <xf numFmtId="0" fontId="1" fillId="0" borderId="10" xfId="44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 applyProtection="1">
      <alignment horizontal="center" vertical="center" wrapText="1"/>
      <protection locked="0"/>
    </xf>
    <xf numFmtId="0" fontId="19" fillId="0" borderId="10" xfId="41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41" applyNumberFormat="1" applyFont="1" applyBorder="1" applyAlignment="1">
      <alignment horizontal="center" vertical="center" wrapText="1"/>
      <protection/>
    </xf>
    <xf numFmtId="0" fontId="23" fillId="0" borderId="12" xfId="41" applyNumberFormat="1" applyFont="1" applyBorder="1" applyAlignment="1">
      <alignment horizontal="center" vertical="center" wrapText="1"/>
      <protection/>
    </xf>
    <xf numFmtId="0" fontId="23" fillId="0" borderId="15" xfId="41" applyFont="1" applyBorder="1" applyAlignment="1">
      <alignment horizontal="center"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41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left" vertical="center" wrapText="1"/>
    </xf>
    <xf numFmtId="0" fontId="23" fillId="0" borderId="19" xfId="0" applyNumberFormat="1" applyFont="1" applyBorder="1" applyAlignment="1">
      <alignment horizontal="left" vertical="center" wrapText="1"/>
    </xf>
    <xf numFmtId="0" fontId="23" fillId="0" borderId="20" xfId="0" applyNumberFormat="1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编码表_1" xfId="42"/>
    <cellStyle name="常规_编码表_12" xfId="43"/>
    <cellStyle name="常规_编码表_17" xfId="44"/>
    <cellStyle name="常规_编码表_8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">
      <selection activeCell="J7" sqref="J7"/>
    </sheetView>
  </sheetViews>
  <sheetFormatPr defaultColWidth="9.00390625" defaultRowHeight="13.5"/>
  <cols>
    <col min="1" max="1" width="5.875" style="0" customWidth="1"/>
    <col min="2" max="2" width="9.50390625" style="0" customWidth="1"/>
    <col min="3" max="3" width="14.375" style="3" customWidth="1"/>
    <col min="4" max="4" width="17.50390625" style="3" customWidth="1"/>
    <col min="5" max="5" width="12.875" style="14" customWidth="1"/>
    <col min="6" max="6" width="9.50390625" style="14" customWidth="1"/>
    <col min="7" max="7" width="6.875" style="14" customWidth="1"/>
    <col min="8" max="8" width="16.125" style="0" customWidth="1"/>
  </cols>
  <sheetData>
    <row r="1" spans="1:8" ht="37.5" customHeight="1">
      <c r="A1" s="115" t="s">
        <v>31</v>
      </c>
      <c r="B1" s="115"/>
      <c r="C1" s="115"/>
      <c r="D1" s="115"/>
      <c r="E1" s="115"/>
      <c r="F1" s="115"/>
      <c r="G1" s="115"/>
      <c r="H1" s="115"/>
    </row>
    <row r="2" spans="1:8" ht="82.5" customHeight="1">
      <c r="A2" s="120" t="s">
        <v>684</v>
      </c>
      <c r="B2" s="120"/>
      <c r="C2" s="120"/>
      <c r="D2" s="120"/>
      <c r="E2" s="120"/>
      <c r="F2" s="120"/>
      <c r="G2" s="120"/>
      <c r="H2" s="120"/>
    </row>
    <row r="3" spans="1:8" ht="24.75" customHeight="1">
      <c r="A3" s="118" t="s">
        <v>737</v>
      </c>
      <c r="B3" s="117" t="s">
        <v>738</v>
      </c>
      <c r="C3" s="117" t="s">
        <v>739</v>
      </c>
      <c r="D3" s="117" t="s">
        <v>740</v>
      </c>
      <c r="E3" s="117" t="s">
        <v>741</v>
      </c>
      <c r="F3" s="117"/>
      <c r="G3" s="117"/>
      <c r="H3" s="117" t="s">
        <v>742</v>
      </c>
    </row>
    <row r="4" spans="1:8" ht="24.75" customHeight="1">
      <c r="A4" s="118"/>
      <c r="B4" s="117"/>
      <c r="C4" s="117"/>
      <c r="D4" s="117"/>
      <c r="E4" s="1" t="s">
        <v>743</v>
      </c>
      <c r="F4" s="1" t="s">
        <v>744</v>
      </c>
      <c r="G4" s="1" t="s">
        <v>745</v>
      </c>
      <c r="H4" s="117"/>
    </row>
    <row r="5" spans="1:8" s="2" customFormat="1" ht="24.75" customHeight="1">
      <c r="A5" s="6">
        <v>1</v>
      </c>
      <c r="B5" s="117" t="s">
        <v>746</v>
      </c>
      <c r="C5" s="7" t="s">
        <v>747</v>
      </c>
      <c r="D5" s="7" t="s">
        <v>748</v>
      </c>
      <c r="E5" s="1">
        <v>2480</v>
      </c>
      <c r="F5" s="1">
        <v>620</v>
      </c>
      <c r="G5" s="1">
        <f aca="true" t="shared" si="0" ref="G5:G14">E5+F5</f>
        <v>3100</v>
      </c>
      <c r="H5" s="1">
        <v>1</v>
      </c>
    </row>
    <row r="6" spans="1:8" s="2" customFormat="1" ht="24.75" customHeight="1">
      <c r="A6" s="6">
        <v>2</v>
      </c>
      <c r="B6" s="117"/>
      <c r="C6" s="7" t="s">
        <v>749</v>
      </c>
      <c r="D6" s="7" t="s">
        <v>750</v>
      </c>
      <c r="E6" s="1">
        <v>1303</v>
      </c>
      <c r="F6" s="1">
        <v>7</v>
      </c>
      <c r="G6" s="1">
        <f t="shared" si="0"/>
        <v>1310</v>
      </c>
      <c r="H6" s="1">
        <v>1</v>
      </c>
    </row>
    <row r="7" spans="1:8" s="2" customFormat="1" ht="24.75" customHeight="1">
      <c r="A7" s="6">
        <v>3</v>
      </c>
      <c r="B7" s="117"/>
      <c r="C7" s="7" t="s">
        <v>751</v>
      </c>
      <c r="D7" s="7" t="s">
        <v>752</v>
      </c>
      <c r="E7" s="1">
        <v>1310</v>
      </c>
      <c r="F7" s="1">
        <v>200</v>
      </c>
      <c r="G7" s="1">
        <f t="shared" si="0"/>
        <v>1510</v>
      </c>
      <c r="H7" s="1">
        <v>1</v>
      </c>
    </row>
    <row r="8" spans="1:8" s="2" customFormat="1" ht="24.75" customHeight="1">
      <c r="A8" s="6">
        <v>4</v>
      </c>
      <c r="B8" s="117"/>
      <c r="C8" s="7" t="s">
        <v>753</v>
      </c>
      <c r="D8" s="7" t="s">
        <v>754</v>
      </c>
      <c r="E8" s="1">
        <v>3546</v>
      </c>
      <c r="F8" s="1">
        <v>580</v>
      </c>
      <c r="G8" s="1">
        <f t="shared" si="0"/>
        <v>4126</v>
      </c>
      <c r="H8" s="1">
        <v>2</v>
      </c>
    </row>
    <row r="9" spans="1:8" s="2" customFormat="1" ht="24.75" customHeight="1">
      <c r="A9" s="6">
        <v>5</v>
      </c>
      <c r="B9" s="117"/>
      <c r="C9" s="7" t="s">
        <v>755</v>
      </c>
      <c r="D9" s="7" t="s">
        <v>756</v>
      </c>
      <c r="E9" s="1">
        <v>2584</v>
      </c>
      <c r="F9" s="1">
        <v>1687</v>
      </c>
      <c r="G9" s="1">
        <f t="shared" si="0"/>
        <v>4271</v>
      </c>
      <c r="H9" s="1">
        <v>2</v>
      </c>
    </row>
    <row r="10" spans="1:8" s="2" customFormat="1" ht="24.75" customHeight="1">
      <c r="A10" s="6">
        <v>6</v>
      </c>
      <c r="B10" s="117"/>
      <c r="C10" s="7" t="s">
        <v>757</v>
      </c>
      <c r="D10" s="7" t="s">
        <v>758</v>
      </c>
      <c r="E10" s="1">
        <v>2892</v>
      </c>
      <c r="F10" s="1">
        <v>320</v>
      </c>
      <c r="G10" s="1">
        <f t="shared" si="0"/>
        <v>3212</v>
      </c>
      <c r="H10" s="1">
        <v>2</v>
      </c>
    </row>
    <row r="11" spans="1:8" s="2" customFormat="1" ht="24.75" customHeight="1">
      <c r="A11" s="6">
        <v>7</v>
      </c>
      <c r="B11" s="117"/>
      <c r="C11" s="7" t="s">
        <v>759</v>
      </c>
      <c r="D11" s="7" t="s">
        <v>760</v>
      </c>
      <c r="E11" s="1">
        <v>2675</v>
      </c>
      <c r="F11" s="1">
        <v>500</v>
      </c>
      <c r="G11" s="1">
        <f t="shared" si="0"/>
        <v>3175</v>
      </c>
      <c r="H11" s="1">
        <v>1</v>
      </c>
    </row>
    <row r="12" spans="1:8" s="2" customFormat="1" ht="24.75" customHeight="1">
      <c r="A12" s="6">
        <v>8</v>
      </c>
      <c r="B12" s="117"/>
      <c r="C12" s="7" t="s">
        <v>761</v>
      </c>
      <c r="D12" s="7" t="s">
        <v>762</v>
      </c>
      <c r="E12" s="1">
        <v>1953</v>
      </c>
      <c r="F12" s="1">
        <v>69</v>
      </c>
      <c r="G12" s="1">
        <f t="shared" si="0"/>
        <v>2022</v>
      </c>
      <c r="H12" s="1">
        <v>1</v>
      </c>
    </row>
    <row r="13" spans="1:8" s="2" customFormat="1" ht="24.75" customHeight="1">
      <c r="A13" s="6">
        <v>9</v>
      </c>
      <c r="B13" s="117"/>
      <c r="C13" s="7" t="s">
        <v>763</v>
      </c>
      <c r="D13" s="7" t="s">
        <v>764</v>
      </c>
      <c r="E13" s="1">
        <v>1040</v>
      </c>
      <c r="F13" s="1">
        <v>40</v>
      </c>
      <c r="G13" s="1">
        <f t="shared" si="0"/>
        <v>1080</v>
      </c>
      <c r="H13" s="1">
        <v>1</v>
      </c>
    </row>
    <row r="14" spans="1:8" s="2" customFormat="1" ht="24.75" customHeight="1">
      <c r="A14" s="6">
        <v>10</v>
      </c>
      <c r="B14" s="117"/>
      <c r="C14" s="7" t="s">
        <v>765</v>
      </c>
      <c r="D14" s="7" t="s">
        <v>766</v>
      </c>
      <c r="E14" s="1">
        <v>1980</v>
      </c>
      <c r="F14" s="1">
        <v>300</v>
      </c>
      <c r="G14" s="1">
        <f t="shared" si="0"/>
        <v>2280</v>
      </c>
      <c r="H14" s="1">
        <v>1</v>
      </c>
    </row>
    <row r="15" spans="1:8" s="2" customFormat="1" ht="24.75" customHeight="1">
      <c r="A15" s="6">
        <v>11</v>
      </c>
      <c r="B15" s="121" t="s">
        <v>2</v>
      </c>
      <c r="C15" s="9" t="s">
        <v>3</v>
      </c>
      <c r="D15" s="9" t="s">
        <v>767</v>
      </c>
      <c r="E15" s="8">
        <v>1091</v>
      </c>
      <c r="F15" s="8"/>
      <c r="G15" s="8">
        <v>1091</v>
      </c>
      <c r="H15" s="8">
        <v>1</v>
      </c>
    </row>
    <row r="16" spans="1:8" s="2" customFormat="1" ht="24.75" customHeight="1">
      <c r="A16" s="6">
        <v>12</v>
      </c>
      <c r="B16" s="121"/>
      <c r="C16" s="9" t="s">
        <v>4</v>
      </c>
      <c r="D16" s="9" t="s">
        <v>768</v>
      </c>
      <c r="E16" s="8">
        <v>2069</v>
      </c>
      <c r="F16" s="8"/>
      <c r="G16" s="8">
        <v>2069</v>
      </c>
      <c r="H16" s="8">
        <v>2</v>
      </c>
    </row>
    <row r="17" spans="1:8" s="2" customFormat="1" ht="24.75" customHeight="1">
      <c r="A17" s="6">
        <v>13</v>
      </c>
      <c r="B17" s="121"/>
      <c r="C17" s="9" t="s">
        <v>5</v>
      </c>
      <c r="D17" s="9" t="s">
        <v>769</v>
      </c>
      <c r="E17" s="8">
        <v>3653</v>
      </c>
      <c r="F17" s="8">
        <v>660</v>
      </c>
      <c r="G17" s="8">
        <v>4313</v>
      </c>
      <c r="H17" s="8">
        <v>2</v>
      </c>
    </row>
    <row r="18" spans="1:8" s="2" customFormat="1" ht="24.75" customHeight="1">
      <c r="A18" s="6">
        <v>14</v>
      </c>
      <c r="B18" s="119" t="s">
        <v>770</v>
      </c>
      <c r="C18" s="11" t="s">
        <v>14</v>
      </c>
      <c r="D18" s="11" t="s">
        <v>771</v>
      </c>
      <c r="E18" s="10">
        <v>2353</v>
      </c>
      <c r="F18" s="10"/>
      <c r="G18" s="10">
        <v>2353</v>
      </c>
      <c r="H18" s="10">
        <v>1</v>
      </c>
    </row>
    <row r="19" spans="1:8" s="2" customFormat="1" ht="24.75" customHeight="1">
      <c r="A19" s="6">
        <v>15</v>
      </c>
      <c r="B19" s="119"/>
      <c r="C19" s="11" t="s">
        <v>15</v>
      </c>
      <c r="D19" s="11" t="s">
        <v>772</v>
      </c>
      <c r="E19" s="10">
        <v>1579</v>
      </c>
      <c r="F19" s="10"/>
      <c r="G19" s="10">
        <v>1579</v>
      </c>
      <c r="H19" s="10">
        <v>1</v>
      </c>
    </row>
    <row r="20" spans="1:8" ht="24.75" customHeight="1">
      <c r="A20" s="6">
        <v>16</v>
      </c>
      <c r="B20" s="119"/>
      <c r="C20" s="11" t="s">
        <v>16</v>
      </c>
      <c r="D20" s="11" t="s">
        <v>773</v>
      </c>
      <c r="E20" s="10">
        <v>2013</v>
      </c>
      <c r="F20" s="10"/>
      <c r="G20" s="10">
        <v>2013</v>
      </c>
      <c r="H20" s="10">
        <v>1</v>
      </c>
    </row>
    <row r="21" spans="1:8" ht="24.75" customHeight="1">
      <c r="A21" s="6">
        <v>17</v>
      </c>
      <c r="B21" s="119"/>
      <c r="C21" s="11" t="s">
        <v>17</v>
      </c>
      <c r="D21" s="11" t="s">
        <v>774</v>
      </c>
      <c r="E21" s="10">
        <v>3127</v>
      </c>
      <c r="F21" s="10"/>
      <c r="G21" s="10">
        <v>3127</v>
      </c>
      <c r="H21" s="10">
        <v>1</v>
      </c>
    </row>
    <row r="22" spans="1:8" s="2" customFormat="1" ht="24.75" customHeight="1">
      <c r="A22" s="6">
        <v>18</v>
      </c>
      <c r="B22" s="119"/>
      <c r="C22" s="5" t="s">
        <v>775</v>
      </c>
      <c r="D22" s="5" t="s">
        <v>776</v>
      </c>
      <c r="E22" s="4">
        <v>1740</v>
      </c>
      <c r="F22" s="4"/>
      <c r="G22" s="4">
        <f>SUM(E22:F22)</f>
        <v>1740</v>
      </c>
      <c r="H22" s="4">
        <v>1</v>
      </c>
    </row>
    <row r="23" spans="1:8" s="2" customFormat="1" ht="24.75" customHeight="1">
      <c r="A23" s="6">
        <v>19</v>
      </c>
      <c r="B23" s="119"/>
      <c r="C23" s="5" t="s">
        <v>777</v>
      </c>
      <c r="D23" s="5" t="s">
        <v>778</v>
      </c>
      <c r="E23" s="4">
        <v>2054</v>
      </c>
      <c r="F23" s="4"/>
      <c r="G23" s="4">
        <f>SUM(E23:F23)</f>
        <v>2054</v>
      </c>
      <c r="H23" s="4">
        <v>2</v>
      </c>
    </row>
    <row r="24" spans="1:8" ht="24.75" customHeight="1">
      <c r="A24" s="6">
        <v>20</v>
      </c>
      <c r="B24" s="122" t="s">
        <v>779</v>
      </c>
      <c r="C24" s="5" t="s">
        <v>780</v>
      </c>
      <c r="D24" s="5" t="s">
        <v>781</v>
      </c>
      <c r="E24" s="4">
        <v>1933</v>
      </c>
      <c r="F24" s="4"/>
      <c r="G24" s="4">
        <v>1933</v>
      </c>
      <c r="H24" s="4">
        <v>2</v>
      </c>
    </row>
    <row r="25" spans="1:8" ht="24.75" customHeight="1">
      <c r="A25" s="6">
        <v>21</v>
      </c>
      <c r="B25" s="123"/>
      <c r="C25" s="5" t="s">
        <v>782</v>
      </c>
      <c r="D25" s="5" t="s">
        <v>783</v>
      </c>
      <c r="E25" s="4">
        <v>3040</v>
      </c>
      <c r="F25" s="4"/>
      <c r="G25" s="4">
        <v>3040</v>
      </c>
      <c r="H25" s="4">
        <v>1</v>
      </c>
    </row>
    <row r="26" spans="1:8" ht="24.75" customHeight="1">
      <c r="A26" s="6">
        <v>22</v>
      </c>
      <c r="B26" s="123"/>
      <c r="C26" s="5" t="s">
        <v>784</v>
      </c>
      <c r="D26" s="5" t="s">
        <v>785</v>
      </c>
      <c r="E26" s="4">
        <v>1080</v>
      </c>
      <c r="F26" s="4"/>
      <c r="G26" s="4">
        <v>1080</v>
      </c>
      <c r="H26" s="4">
        <v>1</v>
      </c>
    </row>
    <row r="27" spans="1:8" ht="24.75" customHeight="1">
      <c r="A27" s="6">
        <v>23</v>
      </c>
      <c r="B27" s="123"/>
      <c r="C27" s="5" t="s">
        <v>786</v>
      </c>
      <c r="D27" s="5" t="s">
        <v>787</v>
      </c>
      <c r="E27" s="4">
        <v>1526</v>
      </c>
      <c r="F27" s="4"/>
      <c r="G27" s="4">
        <v>1526</v>
      </c>
      <c r="H27" s="4">
        <v>1</v>
      </c>
    </row>
    <row r="28" spans="1:8" ht="24.75" customHeight="1">
      <c r="A28" s="6">
        <v>24</v>
      </c>
      <c r="B28" s="123"/>
      <c r="C28" s="12" t="s">
        <v>788</v>
      </c>
      <c r="D28" s="12" t="s">
        <v>789</v>
      </c>
      <c r="E28" s="13">
        <v>1517</v>
      </c>
      <c r="F28" s="13"/>
      <c r="G28" s="13">
        <v>1517</v>
      </c>
      <c r="H28" s="13">
        <v>1</v>
      </c>
    </row>
    <row r="29" spans="1:8" ht="24.75" customHeight="1">
      <c r="A29" s="6">
        <v>25</v>
      </c>
      <c r="B29" s="123"/>
      <c r="C29" s="12" t="s">
        <v>790</v>
      </c>
      <c r="D29" s="12" t="s">
        <v>791</v>
      </c>
      <c r="E29" s="13">
        <v>1626</v>
      </c>
      <c r="F29" s="13"/>
      <c r="G29" s="13">
        <v>1626</v>
      </c>
      <c r="H29" s="13">
        <v>1</v>
      </c>
    </row>
    <row r="30" spans="1:8" ht="24.75" customHeight="1">
      <c r="A30" s="6"/>
      <c r="B30" s="124"/>
      <c r="C30" s="12" t="s">
        <v>792</v>
      </c>
      <c r="D30" s="12" t="s">
        <v>793</v>
      </c>
      <c r="E30" s="13">
        <v>1244</v>
      </c>
      <c r="F30" s="75"/>
      <c r="G30" s="13">
        <v>1244</v>
      </c>
      <c r="H30" s="70">
        <v>1</v>
      </c>
    </row>
    <row r="31" spans="1:8" ht="24.75" customHeight="1">
      <c r="A31" s="6">
        <v>26</v>
      </c>
      <c r="B31" s="119" t="s">
        <v>6</v>
      </c>
      <c r="C31" s="11" t="s">
        <v>7</v>
      </c>
      <c r="D31" s="11" t="s">
        <v>794</v>
      </c>
      <c r="E31" s="10">
        <v>5460</v>
      </c>
      <c r="F31" s="10">
        <v>200</v>
      </c>
      <c r="G31" s="10">
        <v>5660</v>
      </c>
      <c r="H31" s="10">
        <v>1</v>
      </c>
    </row>
    <row r="32" spans="1:8" ht="24.75" customHeight="1">
      <c r="A32" s="6">
        <v>27</v>
      </c>
      <c r="B32" s="119"/>
      <c r="C32" s="11" t="s">
        <v>8</v>
      </c>
      <c r="D32" s="11" t="s">
        <v>795</v>
      </c>
      <c r="E32" s="10">
        <v>850</v>
      </c>
      <c r="F32" s="10"/>
      <c r="G32" s="10">
        <v>850</v>
      </c>
      <c r="H32" s="10">
        <v>1</v>
      </c>
    </row>
    <row r="33" spans="1:8" ht="24.75" customHeight="1">
      <c r="A33" s="6">
        <v>28</v>
      </c>
      <c r="B33" s="119" t="s">
        <v>9</v>
      </c>
      <c r="C33" s="11" t="s">
        <v>10</v>
      </c>
      <c r="D33" s="11" t="s">
        <v>11</v>
      </c>
      <c r="E33" s="10">
        <v>1798</v>
      </c>
      <c r="F33" s="10"/>
      <c r="G33" s="10">
        <v>1798</v>
      </c>
      <c r="H33" s="10">
        <v>1</v>
      </c>
    </row>
    <row r="34" spans="1:8" ht="24.75" customHeight="1">
      <c r="A34" s="6">
        <v>29</v>
      </c>
      <c r="B34" s="119"/>
      <c r="C34" s="11" t="s">
        <v>12</v>
      </c>
      <c r="D34" s="11" t="s">
        <v>13</v>
      </c>
      <c r="E34" s="10">
        <v>1680</v>
      </c>
      <c r="F34" s="10">
        <v>5</v>
      </c>
      <c r="G34" s="10">
        <v>1685</v>
      </c>
      <c r="H34" s="10">
        <v>1</v>
      </c>
    </row>
    <row r="35" spans="1:8" ht="24.75" customHeight="1">
      <c r="A35" s="6">
        <v>30</v>
      </c>
      <c r="B35" s="119"/>
      <c r="C35" s="5" t="s">
        <v>796</v>
      </c>
      <c r="D35" s="5" t="s">
        <v>797</v>
      </c>
      <c r="E35" s="4">
        <v>2811</v>
      </c>
      <c r="F35" s="4"/>
      <c r="G35" s="4">
        <v>2811</v>
      </c>
      <c r="H35" s="4">
        <v>1</v>
      </c>
    </row>
    <row r="36" spans="1:8" ht="24.75" customHeight="1">
      <c r="A36" s="6">
        <v>31</v>
      </c>
      <c r="B36" s="119"/>
      <c r="C36" s="5" t="s">
        <v>798</v>
      </c>
      <c r="D36" s="5" t="s">
        <v>799</v>
      </c>
      <c r="E36" s="4">
        <v>2390</v>
      </c>
      <c r="F36" s="4"/>
      <c r="G36" s="4">
        <v>2390</v>
      </c>
      <c r="H36" s="4">
        <v>1</v>
      </c>
    </row>
    <row r="37" spans="1:8" ht="24.75" customHeight="1">
      <c r="A37" s="117" t="s">
        <v>800</v>
      </c>
      <c r="B37" s="117"/>
      <c r="C37" s="5"/>
      <c r="D37" s="5"/>
      <c r="E37" s="4"/>
      <c r="F37" s="4"/>
      <c r="G37" s="4"/>
      <c r="H37" s="4">
        <v>39</v>
      </c>
    </row>
    <row r="38" spans="1:8" ht="63" customHeight="1">
      <c r="A38" s="116" t="s">
        <v>801</v>
      </c>
      <c r="B38" s="116"/>
      <c r="C38" s="116"/>
      <c r="D38" s="116"/>
      <c r="E38" s="116"/>
      <c r="F38" s="116"/>
      <c r="G38" s="116"/>
      <c r="H38" s="116"/>
    </row>
  </sheetData>
  <sheetProtection/>
  <mergeCells count="16">
    <mergeCell ref="A37:B37"/>
    <mergeCell ref="A2:H2"/>
    <mergeCell ref="B18:B23"/>
    <mergeCell ref="B5:B14"/>
    <mergeCell ref="B15:B17"/>
    <mergeCell ref="B24:B30"/>
    <mergeCell ref="A1:H1"/>
    <mergeCell ref="A38:H38"/>
    <mergeCell ref="E3:G3"/>
    <mergeCell ref="H3:H4"/>
    <mergeCell ref="A3:A4"/>
    <mergeCell ref="B3:B4"/>
    <mergeCell ref="B31:B32"/>
    <mergeCell ref="B33:B36"/>
    <mergeCell ref="C3:C4"/>
    <mergeCell ref="D3:D4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6">
      <selection activeCell="E18" sqref="E18"/>
    </sheetView>
  </sheetViews>
  <sheetFormatPr defaultColWidth="9.00390625" defaultRowHeight="13.5"/>
  <cols>
    <col min="1" max="1" width="5.875" style="0" customWidth="1"/>
    <col min="2" max="2" width="9.50390625" style="0" customWidth="1"/>
    <col min="3" max="3" width="14.375" style="3" customWidth="1"/>
    <col min="4" max="4" width="17.50390625" style="3" customWidth="1"/>
    <col min="5" max="5" width="12.875" style="14" customWidth="1"/>
    <col min="6" max="6" width="9.50390625" style="14" customWidth="1"/>
    <col min="7" max="7" width="6.875" style="14" customWidth="1"/>
    <col min="8" max="8" width="16.125" style="0" customWidth="1"/>
  </cols>
  <sheetData>
    <row r="1" spans="1:8" ht="37.5" customHeight="1">
      <c r="A1" s="115" t="s">
        <v>679</v>
      </c>
      <c r="B1" s="115"/>
      <c r="C1" s="115"/>
      <c r="D1" s="115"/>
      <c r="E1" s="115"/>
      <c r="F1" s="115"/>
      <c r="G1" s="115"/>
      <c r="H1" s="115"/>
    </row>
    <row r="2" spans="1:8" ht="63" customHeight="1">
      <c r="A2" s="120" t="s">
        <v>678</v>
      </c>
      <c r="B2" s="120"/>
      <c r="C2" s="120"/>
      <c r="D2" s="120"/>
      <c r="E2" s="120"/>
      <c r="F2" s="120"/>
      <c r="G2" s="120"/>
      <c r="H2" s="120"/>
    </row>
    <row r="3" spans="1:8" ht="24.75" customHeight="1">
      <c r="A3" s="118" t="s">
        <v>18</v>
      </c>
      <c r="B3" s="117" t="s">
        <v>21</v>
      </c>
      <c r="C3" s="117" t="s">
        <v>19</v>
      </c>
      <c r="D3" s="117" t="s">
        <v>20</v>
      </c>
      <c r="E3" s="117" t="s">
        <v>30</v>
      </c>
      <c r="F3" s="117"/>
      <c r="G3" s="117"/>
      <c r="H3" s="117" t="s">
        <v>22</v>
      </c>
    </row>
    <row r="4" spans="1:8" ht="24.75" customHeight="1">
      <c r="A4" s="118"/>
      <c r="B4" s="117"/>
      <c r="C4" s="117"/>
      <c r="D4" s="117"/>
      <c r="E4" s="1" t="s">
        <v>35</v>
      </c>
      <c r="F4" s="1" t="s">
        <v>36</v>
      </c>
      <c r="G4" s="1" t="s">
        <v>37</v>
      </c>
      <c r="H4" s="117"/>
    </row>
    <row r="5" spans="1:8" ht="24.75" customHeight="1">
      <c r="A5" s="6">
        <v>1</v>
      </c>
      <c r="B5" s="159" t="s">
        <v>471</v>
      </c>
      <c r="C5" s="50" t="s">
        <v>476</v>
      </c>
      <c r="D5" s="50" t="s">
        <v>493</v>
      </c>
      <c r="E5" s="49">
        <v>2072</v>
      </c>
      <c r="F5" s="49">
        <v>200</v>
      </c>
      <c r="G5" s="49">
        <f aca="true" t="shared" si="0" ref="G5:G18">F5+E5</f>
        <v>2272</v>
      </c>
      <c r="H5" s="49">
        <v>1</v>
      </c>
    </row>
    <row r="6" spans="1:8" ht="24.75" customHeight="1">
      <c r="A6" s="6">
        <v>2</v>
      </c>
      <c r="B6" s="159"/>
      <c r="C6" s="50" t="s">
        <v>477</v>
      </c>
      <c r="D6" s="50" t="s">
        <v>494</v>
      </c>
      <c r="E6" s="49">
        <v>986</v>
      </c>
      <c r="F6" s="49">
        <v>50</v>
      </c>
      <c r="G6" s="49">
        <f t="shared" si="0"/>
        <v>1036</v>
      </c>
      <c r="H6" s="49">
        <v>1</v>
      </c>
    </row>
    <row r="7" spans="1:8" ht="24.75" customHeight="1">
      <c r="A7" s="6">
        <v>3</v>
      </c>
      <c r="B7" s="159"/>
      <c r="C7" s="50" t="s">
        <v>478</v>
      </c>
      <c r="D7" s="50" t="s">
        <v>495</v>
      </c>
      <c r="E7" s="49">
        <v>1088</v>
      </c>
      <c r="F7" s="49">
        <v>50</v>
      </c>
      <c r="G7" s="49">
        <f t="shared" si="0"/>
        <v>1138</v>
      </c>
      <c r="H7" s="49">
        <v>1</v>
      </c>
    </row>
    <row r="8" spans="1:8" ht="24.75" customHeight="1">
      <c r="A8" s="6">
        <v>4</v>
      </c>
      <c r="B8" s="160" t="s">
        <v>472</v>
      </c>
      <c r="C8" s="50" t="s">
        <v>479</v>
      </c>
      <c r="D8" s="50" t="s">
        <v>496</v>
      </c>
      <c r="E8" s="49">
        <v>1503</v>
      </c>
      <c r="F8" s="49">
        <v>50</v>
      </c>
      <c r="G8" s="49">
        <f>F8+E8</f>
        <v>1553</v>
      </c>
      <c r="H8" s="49">
        <v>1</v>
      </c>
    </row>
    <row r="9" spans="1:8" ht="24.75" customHeight="1">
      <c r="A9" s="6">
        <v>6</v>
      </c>
      <c r="B9" s="161"/>
      <c r="C9" s="50" t="s">
        <v>480</v>
      </c>
      <c r="D9" s="50" t="s">
        <v>497</v>
      </c>
      <c r="E9" s="49">
        <v>1002</v>
      </c>
      <c r="F9" s="49">
        <v>50</v>
      </c>
      <c r="G9" s="49">
        <f t="shared" si="0"/>
        <v>1052</v>
      </c>
      <c r="H9" s="49">
        <v>1</v>
      </c>
    </row>
    <row r="10" spans="1:8" ht="24.75" customHeight="1">
      <c r="A10" s="6">
        <v>7</v>
      </c>
      <c r="B10" s="161"/>
      <c r="C10" s="50" t="s">
        <v>481</v>
      </c>
      <c r="D10" s="50" t="s">
        <v>498</v>
      </c>
      <c r="E10" s="49">
        <v>1139</v>
      </c>
      <c r="F10" s="49">
        <v>50</v>
      </c>
      <c r="G10" s="49">
        <f t="shared" si="0"/>
        <v>1189</v>
      </c>
      <c r="H10" s="49">
        <v>1</v>
      </c>
    </row>
    <row r="11" spans="1:8" ht="24.75" customHeight="1">
      <c r="A11" s="6">
        <v>8</v>
      </c>
      <c r="B11" s="161"/>
      <c r="C11" s="50" t="s">
        <v>482</v>
      </c>
      <c r="D11" s="50" t="s">
        <v>499</v>
      </c>
      <c r="E11" s="49">
        <v>1082</v>
      </c>
      <c r="F11" s="49">
        <v>50</v>
      </c>
      <c r="G11" s="49">
        <f t="shared" si="0"/>
        <v>1132</v>
      </c>
      <c r="H11" s="49">
        <v>1</v>
      </c>
    </row>
    <row r="12" spans="1:8" ht="24.75" customHeight="1">
      <c r="A12" s="6">
        <v>9</v>
      </c>
      <c r="B12" s="162"/>
      <c r="C12" s="50" t="s">
        <v>483</v>
      </c>
      <c r="D12" s="50" t="s">
        <v>500</v>
      </c>
      <c r="E12" s="49">
        <v>1531</v>
      </c>
      <c r="F12" s="49">
        <v>50</v>
      </c>
      <c r="G12" s="49">
        <f t="shared" si="0"/>
        <v>1581</v>
      </c>
      <c r="H12" s="49">
        <v>1</v>
      </c>
    </row>
    <row r="13" spans="1:8" ht="24.75" customHeight="1">
      <c r="A13" s="6">
        <v>10</v>
      </c>
      <c r="B13" s="159" t="s">
        <v>473</v>
      </c>
      <c r="C13" s="50" t="s">
        <v>484</v>
      </c>
      <c r="D13" s="51" t="s">
        <v>501</v>
      </c>
      <c r="E13" s="49">
        <v>1070</v>
      </c>
      <c r="F13" s="49">
        <v>50</v>
      </c>
      <c r="G13" s="49">
        <f t="shared" si="0"/>
        <v>1120</v>
      </c>
      <c r="H13" s="49">
        <v>1</v>
      </c>
    </row>
    <row r="14" spans="1:8" ht="24.75" customHeight="1">
      <c r="A14" s="6">
        <v>11</v>
      </c>
      <c r="B14" s="159"/>
      <c r="C14" s="50" t="s">
        <v>485</v>
      </c>
      <c r="D14" s="50" t="s">
        <v>502</v>
      </c>
      <c r="E14" s="49">
        <v>1060</v>
      </c>
      <c r="F14" s="49">
        <v>50</v>
      </c>
      <c r="G14" s="49">
        <f t="shared" si="0"/>
        <v>1110</v>
      </c>
      <c r="H14" s="49">
        <v>1</v>
      </c>
    </row>
    <row r="15" spans="1:8" ht="24.75" customHeight="1">
      <c r="A15" s="6">
        <v>12</v>
      </c>
      <c r="B15" s="159"/>
      <c r="C15" s="50" t="s">
        <v>486</v>
      </c>
      <c r="D15" s="50" t="s">
        <v>503</v>
      </c>
      <c r="E15" s="49">
        <v>1008</v>
      </c>
      <c r="F15" s="49">
        <v>50</v>
      </c>
      <c r="G15" s="49">
        <f t="shared" si="0"/>
        <v>1058</v>
      </c>
      <c r="H15" s="49">
        <v>1</v>
      </c>
    </row>
    <row r="16" spans="1:8" s="2" customFormat="1" ht="24.75" customHeight="1">
      <c r="A16" s="6">
        <v>13</v>
      </c>
      <c r="B16" s="159"/>
      <c r="C16" s="50" t="s">
        <v>487</v>
      </c>
      <c r="D16" s="50" t="s">
        <v>504</v>
      </c>
      <c r="E16" s="49">
        <v>2003</v>
      </c>
      <c r="F16" s="49">
        <v>150</v>
      </c>
      <c r="G16" s="49">
        <f t="shared" si="0"/>
        <v>2153</v>
      </c>
      <c r="H16" s="49">
        <v>1</v>
      </c>
    </row>
    <row r="17" spans="1:8" ht="24.75" customHeight="1">
      <c r="A17" s="6">
        <v>14</v>
      </c>
      <c r="B17" s="159" t="s">
        <v>474</v>
      </c>
      <c r="C17" s="50" t="s">
        <v>488</v>
      </c>
      <c r="D17" s="50" t="s">
        <v>505</v>
      </c>
      <c r="E17" s="49">
        <v>1338</v>
      </c>
      <c r="F17" s="49">
        <v>50</v>
      </c>
      <c r="G17" s="49">
        <f t="shared" si="0"/>
        <v>1388</v>
      </c>
      <c r="H17" s="49">
        <v>1</v>
      </c>
    </row>
    <row r="18" spans="1:8" ht="24.75" customHeight="1">
      <c r="A18" s="6">
        <v>15</v>
      </c>
      <c r="B18" s="159"/>
      <c r="C18" s="50" t="s">
        <v>489</v>
      </c>
      <c r="D18" s="50" t="s">
        <v>506</v>
      </c>
      <c r="E18" s="49">
        <v>1209</v>
      </c>
      <c r="F18" s="49">
        <v>50</v>
      </c>
      <c r="G18" s="49">
        <f t="shared" si="0"/>
        <v>1259</v>
      </c>
      <c r="H18" s="49">
        <v>1</v>
      </c>
    </row>
    <row r="19" spans="1:8" ht="24.75" customHeight="1">
      <c r="A19" s="6">
        <v>16</v>
      </c>
      <c r="B19" s="159"/>
      <c r="C19" s="50" t="s">
        <v>490</v>
      </c>
      <c r="D19" s="50" t="s">
        <v>507</v>
      </c>
      <c r="E19" s="49">
        <v>1225</v>
      </c>
      <c r="F19" s="49">
        <v>50</v>
      </c>
      <c r="G19" s="49">
        <f>F19+E19</f>
        <v>1275</v>
      </c>
      <c r="H19" s="49">
        <v>1</v>
      </c>
    </row>
    <row r="20" spans="1:8" ht="24.75" customHeight="1">
      <c r="A20" s="6">
        <v>17</v>
      </c>
      <c r="B20" s="159"/>
      <c r="C20" s="50" t="s">
        <v>491</v>
      </c>
      <c r="D20" s="50" t="s">
        <v>508</v>
      </c>
      <c r="E20" s="49">
        <v>817</v>
      </c>
      <c r="F20" s="49">
        <v>30</v>
      </c>
      <c r="G20" s="49">
        <f>F20+E20</f>
        <v>847</v>
      </c>
      <c r="H20" s="49">
        <v>1</v>
      </c>
    </row>
    <row r="21" spans="1:8" ht="24.75" customHeight="1">
      <c r="A21" s="6">
        <v>18</v>
      </c>
      <c r="B21" s="49" t="s">
        <v>475</v>
      </c>
      <c r="C21" s="50" t="s">
        <v>492</v>
      </c>
      <c r="D21" s="50" t="s">
        <v>509</v>
      </c>
      <c r="E21" s="49">
        <v>1136</v>
      </c>
      <c r="F21" s="49">
        <v>100</v>
      </c>
      <c r="G21" s="49">
        <f>F21+E21</f>
        <v>1236</v>
      </c>
      <c r="H21" s="49">
        <v>1</v>
      </c>
    </row>
    <row r="22" spans="1:8" ht="24.75" customHeight="1">
      <c r="A22" s="117" t="s">
        <v>1</v>
      </c>
      <c r="B22" s="117"/>
      <c r="C22" s="5"/>
      <c r="D22" s="5"/>
      <c r="E22" s="4"/>
      <c r="F22" s="4"/>
      <c r="G22" s="4"/>
      <c r="H22" s="4">
        <f>SUM(H5:H21)</f>
        <v>17</v>
      </c>
    </row>
    <row r="23" spans="1:8" ht="60" customHeight="1">
      <c r="A23" s="116" t="s">
        <v>673</v>
      </c>
      <c r="B23" s="116"/>
      <c r="C23" s="116"/>
      <c r="D23" s="116"/>
      <c r="E23" s="116"/>
      <c r="F23" s="116"/>
      <c r="G23" s="116"/>
      <c r="H23" s="116"/>
    </row>
  </sheetData>
  <sheetProtection/>
  <mergeCells count="14">
    <mergeCell ref="A23:H23"/>
    <mergeCell ref="A1:H1"/>
    <mergeCell ref="E3:G3"/>
    <mergeCell ref="H3:H4"/>
    <mergeCell ref="A3:A4"/>
    <mergeCell ref="B3:B4"/>
    <mergeCell ref="A22:B22"/>
    <mergeCell ref="A2:H2"/>
    <mergeCell ref="C3:C4"/>
    <mergeCell ref="D3:D4"/>
    <mergeCell ref="B5:B7"/>
    <mergeCell ref="B13:B16"/>
    <mergeCell ref="B17:B20"/>
    <mergeCell ref="B8:B12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0" sqref="A10:H10"/>
    </sheetView>
  </sheetViews>
  <sheetFormatPr defaultColWidth="9.00390625" defaultRowHeight="13.5"/>
  <cols>
    <col min="1" max="1" width="5.875" style="0" customWidth="1"/>
    <col min="2" max="2" width="9.50390625" style="0" customWidth="1"/>
    <col min="3" max="3" width="14.375" style="3" customWidth="1"/>
    <col min="4" max="4" width="17.50390625" style="3" customWidth="1"/>
    <col min="5" max="5" width="12.875" style="14" customWidth="1"/>
    <col min="6" max="6" width="9.50390625" style="14" customWidth="1"/>
    <col min="7" max="7" width="6.875" style="14" customWidth="1"/>
    <col min="8" max="8" width="16.125" style="0" customWidth="1"/>
  </cols>
  <sheetData>
    <row r="1" spans="1:8" ht="37.5" customHeight="1">
      <c r="A1" s="115" t="s">
        <v>134</v>
      </c>
      <c r="B1" s="115"/>
      <c r="C1" s="115"/>
      <c r="D1" s="115"/>
      <c r="E1" s="115"/>
      <c r="F1" s="115"/>
      <c r="G1" s="115"/>
      <c r="H1" s="115"/>
    </row>
    <row r="2" spans="1:8" ht="96.75" customHeight="1">
      <c r="A2" s="120" t="s">
        <v>677</v>
      </c>
      <c r="B2" s="120"/>
      <c r="C2" s="120"/>
      <c r="D2" s="120"/>
      <c r="E2" s="120"/>
      <c r="F2" s="120"/>
      <c r="G2" s="120"/>
      <c r="H2" s="120"/>
    </row>
    <row r="3" spans="1:8" ht="24.75" customHeight="1">
      <c r="A3" s="118" t="s">
        <v>115</v>
      </c>
      <c r="B3" s="117" t="s">
        <v>116</v>
      </c>
      <c r="C3" s="117" t="s">
        <v>117</v>
      </c>
      <c r="D3" s="117" t="s">
        <v>118</v>
      </c>
      <c r="E3" s="117" t="s">
        <v>119</v>
      </c>
      <c r="F3" s="117"/>
      <c r="G3" s="117"/>
      <c r="H3" s="117" t="s">
        <v>120</v>
      </c>
    </row>
    <row r="4" spans="1:8" ht="24.75" customHeight="1">
      <c r="A4" s="118"/>
      <c r="B4" s="117"/>
      <c r="C4" s="117"/>
      <c r="D4" s="117"/>
      <c r="E4" s="1" t="s">
        <v>121</v>
      </c>
      <c r="F4" s="1" t="s">
        <v>122</v>
      </c>
      <c r="G4" s="1" t="s">
        <v>123</v>
      </c>
      <c r="H4" s="117"/>
    </row>
    <row r="5" spans="1:8" ht="24.75" customHeight="1">
      <c r="A5" s="6">
        <v>1</v>
      </c>
      <c r="B5" s="26" t="s">
        <v>125</v>
      </c>
      <c r="C5" s="1" t="s">
        <v>126</v>
      </c>
      <c r="D5" s="27" t="s">
        <v>127</v>
      </c>
      <c r="E5" s="28">
        <v>1122</v>
      </c>
      <c r="F5" s="29">
        <v>8</v>
      </c>
      <c r="G5" s="16">
        <v>1130</v>
      </c>
      <c r="H5" s="1">
        <v>1</v>
      </c>
    </row>
    <row r="6" spans="1:8" s="60" customFormat="1" ht="24.75" customHeight="1">
      <c r="A6" s="57">
        <v>2</v>
      </c>
      <c r="B6" s="58" t="s">
        <v>700</v>
      </c>
      <c r="C6" s="1" t="s">
        <v>988</v>
      </c>
      <c r="D6" s="27" t="s">
        <v>989</v>
      </c>
      <c r="E6" s="102">
        <v>763</v>
      </c>
      <c r="F6" s="102">
        <v>0</v>
      </c>
      <c r="G6" s="99">
        <v>763</v>
      </c>
      <c r="H6" s="18">
        <v>1</v>
      </c>
    </row>
    <row r="7" spans="1:8" ht="24.75" customHeight="1">
      <c r="A7" s="6">
        <v>3</v>
      </c>
      <c r="B7" s="26" t="s">
        <v>131</v>
      </c>
      <c r="C7" s="1" t="s">
        <v>132</v>
      </c>
      <c r="D7" s="27" t="s">
        <v>133</v>
      </c>
      <c r="E7" s="28">
        <v>634</v>
      </c>
      <c r="F7" s="29">
        <v>2</v>
      </c>
      <c r="G7" s="16">
        <v>636</v>
      </c>
      <c r="H7" s="1">
        <v>1</v>
      </c>
    </row>
    <row r="8" spans="1:8" ht="24.75" customHeight="1">
      <c r="A8" s="6">
        <v>4</v>
      </c>
      <c r="B8" s="26" t="s">
        <v>128</v>
      </c>
      <c r="C8" s="1" t="s">
        <v>129</v>
      </c>
      <c r="D8" s="27" t="s">
        <v>130</v>
      </c>
      <c r="E8" s="28">
        <v>1287</v>
      </c>
      <c r="F8" s="29"/>
      <c r="G8" s="28">
        <v>1287</v>
      </c>
      <c r="H8" s="1">
        <v>1</v>
      </c>
    </row>
    <row r="9" spans="1:8" ht="24.75" customHeight="1">
      <c r="A9" s="117" t="s">
        <v>124</v>
      </c>
      <c r="B9" s="117"/>
      <c r="C9" s="5"/>
      <c r="D9" s="5"/>
      <c r="E9" s="4"/>
      <c r="F9" s="4"/>
      <c r="G9" s="4"/>
      <c r="H9" s="4">
        <f>SUM(H5:H8)</f>
        <v>4</v>
      </c>
    </row>
    <row r="10" spans="1:8" ht="63.75" customHeight="1">
      <c r="A10" s="116" t="s">
        <v>701</v>
      </c>
      <c r="B10" s="116"/>
      <c r="C10" s="116"/>
      <c r="D10" s="116"/>
      <c r="E10" s="116"/>
      <c r="F10" s="116"/>
      <c r="G10" s="116"/>
      <c r="H10" s="116"/>
    </row>
  </sheetData>
  <sheetProtection/>
  <mergeCells count="10">
    <mergeCell ref="A10:H10"/>
    <mergeCell ref="A1:H1"/>
    <mergeCell ref="E3:G3"/>
    <mergeCell ref="H3:H4"/>
    <mergeCell ref="A3:A4"/>
    <mergeCell ref="B3:B4"/>
    <mergeCell ref="A9:B9"/>
    <mergeCell ref="A2:H2"/>
    <mergeCell ref="C3:C4"/>
    <mergeCell ref="D3:D4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6">
      <selection activeCell="G6" sqref="G6"/>
    </sheetView>
  </sheetViews>
  <sheetFormatPr defaultColWidth="9.00390625" defaultRowHeight="13.5"/>
  <cols>
    <col min="1" max="1" width="5.875" style="0" customWidth="1"/>
    <col min="2" max="2" width="9.50390625" style="0" customWidth="1"/>
    <col min="3" max="3" width="14.375" style="3" customWidth="1"/>
    <col min="4" max="4" width="17.50390625" style="3" customWidth="1"/>
    <col min="5" max="5" width="12.875" style="14" customWidth="1"/>
    <col min="6" max="6" width="9.50390625" style="14" customWidth="1"/>
    <col min="7" max="7" width="6.875" style="14" customWidth="1"/>
    <col min="8" max="8" width="16.125" style="0" customWidth="1"/>
  </cols>
  <sheetData>
    <row r="1" spans="1:8" ht="37.5" customHeight="1">
      <c r="A1" s="115" t="s">
        <v>69</v>
      </c>
      <c r="B1" s="115"/>
      <c r="C1" s="115"/>
      <c r="D1" s="115"/>
      <c r="E1" s="115"/>
      <c r="F1" s="115"/>
      <c r="G1" s="115"/>
      <c r="H1" s="115"/>
    </row>
    <row r="2" spans="1:8" ht="48.75" customHeight="1">
      <c r="A2" s="120" t="s">
        <v>675</v>
      </c>
      <c r="B2" s="120"/>
      <c r="C2" s="120"/>
      <c r="D2" s="120"/>
      <c r="E2" s="120"/>
      <c r="F2" s="120"/>
      <c r="G2" s="120"/>
      <c r="H2" s="120"/>
    </row>
    <row r="3" spans="1:8" ht="24.75" customHeight="1">
      <c r="A3" s="118" t="s">
        <v>115</v>
      </c>
      <c r="B3" s="117" t="s">
        <v>116</v>
      </c>
      <c r="C3" s="117" t="s">
        <v>117</v>
      </c>
      <c r="D3" s="117" t="s">
        <v>118</v>
      </c>
      <c r="E3" s="117" t="s">
        <v>119</v>
      </c>
      <c r="F3" s="117"/>
      <c r="G3" s="117"/>
      <c r="H3" s="117" t="s">
        <v>120</v>
      </c>
    </row>
    <row r="4" spans="1:8" ht="24.75" customHeight="1">
      <c r="A4" s="118"/>
      <c r="B4" s="117"/>
      <c r="C4" s="117"/>
      <c r="D4" s="117"/>
      <c r="E4" s="1" t="s">
        <v>121</v>
      </c>
      <c r="F4" s="1" t="s">
        <v>122</v>
      </c>
      <c r="G4" s="1" t="s">
        <v>123</v>
      </c>
      <c r="H4" s="117"/>
    </row>
    <row r="5" spans="1:8" ht="24.75" customHeight="1">
      <c r="A5" s="6">
        <v>1</v>
      </c>
      <c r="B5" s="164" t="s">
        <v>70</v>
      </c>
      <c r="C5" s="24" t="s">
        <v>77</v>
      </c>
      <c r="D5" s="24" t="s">
        <v>96</v>
      </c>
      <c r="E5" s="23">
        <v>775</v>
      </c>
      <c r="F5" s="23">
        <v>33</v>
      </c>
      <c r="G5" s="23">
        <f>F5+E5</f>
        <v>808</v>
      </c>
      <c r="H5" s="23">
        <v>1</v>
      </c>
    </row>
    <row r="6" spans="1:8" ht="24.75" customHeight="1">
      <c r="A6" s="6">
        <v>2</v>
      </c>
      <c r="B6" s="164"/>
      <c r="C6" s="24" t="s">
        <v>78</v>
      </c>
      <c r="D6" s="24" t="s">
        <v>97</v>
      </c>
      <c r="E6" s="23">
        <v>303</v>
      </c>
      <c r="F6" s="23">
        <v>6</v>
      </c>
      <c r="G6" s="23">
        <f aca="true" t="shared" si="0" ref="G6:G18">F6+E6</f>
        <v>309</v>
      </c>
      <c r="H6" s="23">
        <v>1</v>
      </c>
    </row>
    <row r="7" spans="1:8" ht="24.75" customHeight="1">
      <c r="A7" s="6">
        <v>3</v>
      </c>
      <c r="B7" s="164"/>
      <c r="C7" s="24" t="s">
        <v>79</v>
      </c>
      <c r="D7" s="24" t="s">
        <v>98</v>
      </c>
      <c r="E7" s="23">
        <v>262</v>
      </c>
      <c r="F7" s="23">
        <v>11</v>
      </c>
      <c r="G7" s="23">
        <f t="shared" si="0"/>
        <v>273</v>
      </c>
      <c r="H7" s="23">
        <v>1</v>
      </c>
    </row>
    <row r="8" spans="1:8" ht="24.75" customHeight="1">
      <c r="A8" s="6">
        <v>4</v>
      </c>
      <c r="B8" s="164"/>
      <c r="C8" s="24" t="s">
        <v>80</v>
      </c>
      <c r="D8" s="24" t="s">
        <v>99</v>
      </c>
      <c r="E8" s="23">
        <v>494</v>
      </c>
      <c r="F8" s="23">
        <v>41</v>
      </c>
      <c r="G8" s="23">
        <f t="shared" si="0"/>
        <v>535</v>
      </c>
      <c r="H8" s="23">
        <v>1</v>
      </c>
    </row>
    <row r="9" spans="1:8" ht="24.75" customHeight="1">
      <c r="A9" s="6">
        <v>5</v>
      </c>
      <c r="B9" s="164"/>
      <c r="C9" s="24" t="s">
        <v>81</v>
      </c>
      <c r="D9" s="24" t="s">
        <v>100</v>
      </c>
      <c r="E9" s="23">
        <v>196</v>
      </c>
      <c r="F9" s="23">
        <v>8</v>
      </c>
      <c r="G9" s="23">
        <f t="shared" si="0"/>
        <v>204</v>
      </c>
      <c r="H9" s="23">
        <v>1</v>
      </c>
    </row>
    <row r="10" spans="1:8" ht="24.75" customHeight="1">
      <c r="A10" s="6">
        <v>6</v>
      </c>
      <c r="B10" s="164"/>
      <c r="C10" s="24" t="s">
        <v>82</v>
      </c>
      <c r="D10" s="24" t="s">
        <v>101</v>
      </c>
      <c r="E10" s="23">
        <v>402</v>
      </c>
      <c r="F10" s="23">
        <v>7</v>
      </c>
      <c r="G10" s="23">
        <f t="shared" si="0"/>
        <v>409</v>
      </c>
      <c r="H10" s="23">
        <v>1</v>
      </c>
    </row>
    <row r="11" spans="1:8" ht="24.75" customHeight="1">
      <c r="A11" s="6">
        <v>7</v>
      </c>
      <c r="B11" s="164"/>
      <c r="C11" s="5" t="s">
        <v>83</v>
      </c>
      <c r="D11" s="5" t="s">
        <v>102</v>
      </c>
      <c r="E11" s="4">
        <v>385</v>
      </c>
      <c r="F11" s="4">
        <v>0</v>
      </c>
      <c r="G11" s="23">
        <f t="shared" si="0"/>
        <v>385</v>
      </c>
      <c r="H11" s="4">
        <v>1</v>
      </c>
    </row>
    <row r="12" spans="1:8" ht="24.75" customHeight="1">
      <c r="A12" s="6">
        <v>8</v>
      </c>
      <c r="B12" s="164"/>
      <c r="C12" s="5" t="s">
        <v>84</v>
      </c>
      <c r="D12" s="5" t="s">
        <v>103</v>
      </c>
      <c r="E12" s="4">
        <v>385</v>
      </c>
      <c r="F12" s="4">
        <v>0</v>
      </c>
      <c r="G12" s="23">
        <f t="shared" si="0"/>
        <v>385</v>
      </c>
      <c r="H12" s="4">
        <v>1</v>
      </c>
    </row>
    <row r="13" spans="1:8" s="2" customFormat="1" ht="24.75" customHeight="1">
      <c r="A13" s="6">
        <v>9</v>
      </c>
      <c r="B13" s="4" t="s">
        <v>71</v>
      </c>
      <c r="C13" s="21" t="s">
        <v>85</v>
      </c>
      <c r="D13" s="5" t="s">
        <v>104</v>
      </c>
      <c r="E13" s="4">
        <v>1258</v>
      </c>
      <c r="F13" s="4">
        <v>0</v>
      </c>
      <c r="G13" s="23">
        <f>F13+E13</f>
        <v>1258</v>
      </c>
      <c r="H13" s="4">
        <v>1</v>
      </c>
    </row>
    <row r="14" spans="1:8" ht="24.75" customHeight="1">
      <c r="A14" s="6">
        <v>10</v>
      </c>
      <c r="B14" s="163" t="s">
        <v>72</v>
      </c>
      <c r="C14" s="7" t="s">
        <v>86</v>
      </c>
      <c r="D14" s="7" t="s">
        <v>105</v>
      </c>
      <c r="E14" s="4">
        <v>534</v>
      </c>
      <c r="F14" s="4">
        <v>0</v>
      </c>
      <c r="G14" s="23">
        <f>F14+E14</f>
        <v>534</v>
      </c>
      <c r="H14" s="4">
        <v>1</v>
      </c>
    </row>
    <row r="15" spans="1:8" ht="24.75" customHeight="1">
      <c r="A15" s="6">
        <v>11</v>
      </c>
      <c r="B15" s="163"/>
      <c r="C15" s="7" t="s">
        <v>87</v>
      </c>
      <c r="D15" s="7" t="s">
        <v>106</v>
      </c>
      <c r="E15" s="4">
        <v>768</v>
      </c>
      <c r="F15" s="4">
        <v>0</v>
      </c>
      <c r="G15" s="23">
        <f>F15+E15</f>
        <v>768</v>
      </c>
      <c r="H15" s="4">
        <v>1</v>
      </c>
    </row>
    <row r="16" spans="1:8" ht="24.75" customHeight="1">
      <c r="A16" s="6">
        <v>12</v>
      </c>
      <c r="B16" s="163"/>
      <c r="C16" s="7" t="s">
        <v>88</v>
      </c>
      <c r="D16" s="7" t="s">
        <v>107</v>
      </c>
      <c r="E16" s="4">
        <v>400</v>
      </c>
      <c r="F16" s="4">
        <v>0</v>
      </c>
      <c r="G16" s="23">
        <f>F16+E16</f>
        <v>400</v>
      </c>
      <c r="H16" s="4">
        <v>1</v>
      </c>
    </row>
    <row r="17" spans="1:8" ht="24.75" customHeight="1">
      <c r="A17" s="6">
        <v>13</v>
      </c>
      <c r="B17" s="163" t="s">
        <v>73</v>
      </c>
      <c r="C17" s="5" t="s">
        <v>89</v>
      </c>
      <c r="D17" s="5" t="s">
        <v>108</v>
      </c>
      <c r="E17" s="4">
        <v>793</v>
      </c>
      <c r="F17" s="4">
        <v>20</v>
      </c>
      <c r="G17" s="23">
        <f>F17+E17</f>
        <v>813</v>
      </c>
      <c r="H17" s="4">
        <v>1</v>
      </c>
    </row>
    <row r="18" spans="1:8" ht="24.75" customHeight="1">
      <c r="A18" s="6">
        <v>14</v>
      </c>
      <c r="B18" s="163"/>
      <c r="C18" s="5" t="s">
        <v>90</v>
      </c>
      <c r="D18" s="5" t="s">
        <v>109</v>
      </c>
      <c r="E18" s="4">
        <v>764</v>
      </c>
      <c r="F18" s="4">
        <v>45</v>
      </c>
      <c r="G18" s="23">
        <f t="shared" si="0"/>
        <v>809</v>
      </c>
      <c r="H18" s="4">
        <v>1</v>
      </c>
    </row>
    <row r="19" spans="1:8" ht="24.75" customHeight="1">
      <c r="A19" s="6">
        <v>15</v>
      </c>
      <c r="B19" s="4" t="s">
        <v>74</v>
      </c>
      <c r="C19" s="5" t="s">
        <v>91</v>
      </c>
      <c r="D19" s="5" t="s">
        <v>110</v>
      </c>
      <c r="E19" s="4">
        <v>994</v>
      </c>
      <c r="F19" s="4">
        <v>173</v>
      </c>
      <c r="G19" s="23">
        <f>F19+E19</f>
        <v>1167</v>
      </c>
      <c r="H19" s="4">
        <v>1</v>
      </c>
    </row>
    <row r="20" spans="1:8" ht="24.75" customHeight="1">
      <c r="A20" s="6">
        <v>16</v>
      </c>
      <c r="B20" s="165" t="s">
        <v>75</v>
      </c>
      <c r="C20" s="25" t="s">
        <v>92</v>
      </c>
      <c r="D20" s="25" t="s">
        <v>111</v>
      </c>
      <c r="E20" s="22">
        <v>231</v>
      </c>
      <c r="F20" s="22">
        <v>78</v>
      </c>
      <c r="G20" s="23">
        <f>F20+E20</f>
        <v>309</v>
      </c>
      <c r="H20" s="22">
        <v>1</v>
      </c>
    </row>
    <row r="21" spans="1:8" ht="24.75" customHeight="1">
      <c r="A21" s="6">
        <v>17</v>
      </c>
      <c r="B21" s="165"/>
      <c r="C21" s="25" t="s">
        <v>93</v>
      </c>
      <c r="D21" s="25" t="s">
        <v>112</v>
      </c>
      <c r="E21" s="22">
        <v>657</v>
      </c>
      <c r="F21" s="22">
        <v>320</v>
      </c>
      <c r="G21" s="23">
        <f>F21+E21</f>
        <v>977</v>
      </c>
      <c r="H21" s="22">
        <v>1</v>
      </c>
    </row>
    <row r="22" spans="1:8" ht="24.75" customHeight="1">
      <c r="A22" s="6">
        <v>18</v>
      </c>
      <c r="B22" s="163" t="s">
        <v>76</v>
      </c>
      <c r="C22" s="5" t="s">
        <v>94</v>
      </c>
      <c r="D22" s="5" t="s">
        <v>113</v>
      </c>
      <c r="E22" s="4">
        <v>653</v>
      </c>
      <c r="F22" s="4">
        <v>0</v>
      </c>
      <c r="G22" s="23">
        <f>F22+E22</f>
        <v>653</v>
      </c>
      <c r="H22" s="4">
        <v>1</v>
      </c>
    </row>
    <row r="23" spans="1:8" ht="24.75" customHeight="1">
      <c r="A23" s="6">
        <v>19</v>
      </c>
      <c r="B23" s="163"/>
      <c r="C23" s="5" t="s">
        <v>95</v>
      </c>
      <c r="D23" s="5" t="s">
        <v>114</v>
      </c>
      <c r="E23" s="4">
        <v>1010</v>
      </c>
      <c r="F23" s="4">
        <v>0</v>
      </c>
      <c r="G23" s="23">
        <f>F23+E23</f>
        <v>1010</v>
      </c>
      <c r="H23" s="4">
        <v>1</v>
      </c>
    </row>
    <row r="24" spans="1:8" ht="24.75" customHeight="1">
      <c r="A24" s="117" t="s">
        <v>124</v>
      </c>
      <c r="B24" s="117"/>
      <c r="C24" s="5"/>
      <c r="D24" s="5"/>
      <c r="E24" s="4"/>
      <c r="F24" s="4"/>
      <c r="G24" s="4"/>
      <c r="H24" s="4">
        <f>SUM(H5:H23)</f>
        <v>19</v>
      </c>
    </row>
    <row r="25" spans="1:8" ht="69.75" customHeight="1">
      <c r="A25" s="116" t="s">
        <v>0</v>
      </c>
      <c r="B25" s="116"/>
      <c r="C25" s="116"/>
      <c r="D25" s="116"/>
      <c r="E25" s="116"/>
      <c r="F25" s="116"/>
      <c r="G25" s="116"/>
      <c r="H25" s="116"/>
    </row>
  </sheetData>
  <sheetProtection/>
  <mergeCells count="15">
    <mergeCell ref="A25:H25"/>
    <mergeCell ref="A1:H1"/>
    <mergeCell ref="E3:G3"/>
    <mergeCell ref="H3:H4"/>
    <mergeCell ref="A3:A4"/>
    <mergeCell ref="B3:B4"/>
    <mergeCell ref="A24:B24"/>
    <mergeCell ref="A2:H2"/>
    <mergeCell ref="C3:C4"/>
    <mergeCell ref="D3:D4"/>
    <mergeCell ref="B22:B23"/>
    <mergeCell ref="B5:B12"/>
    <mergeCell ref="B14:B16"/>
    <mergeCell ref="B17:B18"/>
    <mergeCell ref="B20:B21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0">
      <selection activeCell="A17" sqref="A17:H17"/>
    </sheetView>
  </sheetViews>
  <sheetFormatPr defaultColWidth="9.00390625" defaultRowHeight="13.5"/>
  <cols>
    <col min="1" max="1" width="5.875" style="0" customWidth="1"/>
    <col min="2" max="2" width="9.50390625" style="0" customWidth="1"/>
    <col min="3" max="3" width="14.375" style="3" customWidth="1"/>
    <col min="4" max="4" width="17.50390625" style="3" customWidth="1"/>
    <col min="5" max="5" width="12.875" style="14" customWidth="1"/>
    <col min="6" max="6" width="9.50390625" style="14" customWidth="1"/>
    <col min="7" max="7" width="6.875" style="14" customWidth="1"/>
    <col min="8" max="8" width="16.125" style="0" customWidth="1"/>
  </cols>
  <sheetData>
    <row r="1" spans="1:8" ht="37.5" customHeight="1">
      <c r="A1" s="115" t="s">
        <v>470</v>
      </c>
      <c r="B1" s="115"/>
      <c r="C1" s="115"/>
      <c r="D1" s="115"/>
      <c r="E1" s="115"/>
      <c r="F1" s="115"/>
      <c r="G1" s="115"/>
      <c r="H1" s="115"/>
    </row>
    <row r="2" spans="1:8" ht="100.5" customHeight="1">
      <c r="A2" s="120" t="s">
        <v>676</v>
      </c>
      <c r="B2" s="120"/>
      <c r="C2" s="120"/>
      <c r="D2" s="120"/>
      <c r="E2" s="120"/>
      <c r="F2" s="120"/>
      <c r="G2" s="120"/>
      <c r="H2" s="120"/>
    </row>
    <row r="3" spans="1:8" ht="24.75" customHeight="1">
      <c r="A3" s="118" t="s">
        <v>23</v>
      </c>
      <c r="B3" s="117" t="s">
        <v>24</v>
      </c>
      <c r="C3" s="117" t="s">
        <v>25</v>
      </c>
      <c r="D3" s="117" t="s">
        <v>26</v>
      </c>
      <c r="E3" s="117" t="s">
        <v>65</v>
      </c>
      <c r="F3" s="117"/>
      <c r="G3" s="117"/>
      <c r="H3" s="117" t="s">
        <v>27</v>
      </c>
    </row>
    <row r="4" spans="1:8" ht="24.75" customHeight="1">
      <c r="A4" s="118"/>
      <c r="B4" s="117"/>
      <c r="C4" s="117"/>
      <c r="D4" s="117"/>
      <c r="E4" s="1" t="s">
        <v>66</v>
      </c>
      <c r="F4" s="1" t="s">
        <v>67</v>
      </c>
      <c r="G4" s="1" t="s">
        <v>68</v>
      </c>
      <c r="H4" s="117"/>
    </row>
    <row r="5" spans="1:8" ht="24.75" customHeight="1">
      <c r="A5" s="6">
        <v>1</v>
      </c>
      <c r="B5" s="166" t="s">
        <v>136</v>
      </c>
      <c r="C5" s="7" t="s">
        <v>142</v>
      </c>
      <c r="D5" s="7" t="s">
        <v>153</v>
      </c>
      <c r="E5" s="17">
        <v>1354</v>
      </c>
      <c r="F5" s="17">
        <v>35</v>
      </c>
      <c r="G5" s="17">
        <f>F5+E5</f>
        <v>1389</v>
      </c>
      <c r="H5" s="17">
        <v>1</v>
      </c>
    </row>
    <row r="6" spans="1:8" ht="24.75" customHeight="1">
      <c r="A6" s="6">
        <v>2</v>
      </c>
      <c r="B6" s="167"/>
      <c r="C6" s="7" t="s">
        <v>143</v>
      </c>
      <c r="D6" s="7" t="s">
        <v>154</v>
      </c>
      <c r="E6" s="17">
        <v>558</v>
      </c>
      <c r="F6" s="17">
        <v>13</v>
      </c>
      <c r="G6" s="17">
        <f aca="true" t="shared" si="0" ref="G6:G15">F6+E6</f>
        <v>571</v>
      </c>
      <c r="H6" s="17">
        <v>1</v>
      </c>
    </row>
    <row r="7" spans="1:8" ht="24.75" customHeight="1">
      <c r="A7" s="6">
        <v>3</v>
      </c>
      <c r="B7" s="166" t="s">
        <v>137</v>
      </c>
      <c r="C7" s="7" t="s">
        <v>144</v>
      </c>
      <c r="D7" s="7" t="s">
        <v>155</v>
      </c>
      <c r="E7" s="17">
        <v>460</v>
      </c>
      <c r="F7" s="17">
        <v>11</v>
      </c>
      <c r="G7" s="17">
        <f>F7+E7</f>
        <v>471</v>
      </c>
      <c r="H7" s="17">
        <v>1</v>
      </c>
    </row>
    <row r="8" spans="1:8" ht="24.75" customHeight="1">
      <c r="A8" s="6">
        <v>4</v>
      </c>
      <c r="B8" s="167"/>
      <c r="C8" s="7" t="s">
        <v>145</v>
      </c>
      <c r="D8" s="7" t="s">
        <v>156</v>
      </c>
      <c r="E8" s="17">
        <v>657</v>
      </c>
      <c r="F8" s="17">
        <v>21</v>
      </c>
      <c r="G8" s="17">
        <f t="shared" si="0"/>
        <v>678</v>
      </c>
      <c r="H8" s="17">
        <v>1</v>
      </c>
    </row>
    <row r="9" spans="1:8" ht="24.75" customHeight="1">
      <c r="A9" s="6">
        <v>5</v>
      </c>
      <c r="B9" s="19" t="s">
        <v>138</v>
      </c>
      <c r="C9" s="7" t="s">
        <v>146</v>
      </c>
      <c r="D9" s="7" t="s">
        <v>157</v>
      </c>
      <c r="E9" s="17">
        <v>602</v>
      </c>
      <c r="F9" s="17">
        <v>36</v>
      </c>
      <c r="G9" s="17">
        <f t="shared" si="0"/>
        <v>638</v>
      </c>
      <c r="H9" s="17">
        <v>1</v>
      </c>
    </row>
    <row r="10" spans="1:8" ht="24.75" customHeight="1">
      <c r="A10" s="6">
        <v>6</v>
      </c>
      <c r="B10" s="20" t="s">
        <v>139</v>
      </c>
      <c r="C10" s="7" t="s">
        <v>147</v>
      </c>
      <c r="D10" s="7" t="s">
        <v>158</v>
      </c>
      <c r="E10" s="17">
        <v>284</v>
      </c>
      <c r="F10" s="17">
        <v>10</v>
      </c>
      <c r="G10" s="17">
        <f t="shared" si="0"/>
        <v>294</v>
      </c>
      <c r="H10" s="17">
        <v>1</v>
      </c>
    </row>
    <row r="11" spans="1:8" ht="24.75" customHeight="1">
      <c r="A11" s="6">
        <v>7</v>
      </c>
      <c r="B11" s="167" t="s">
        <v>140</v>
      </c>
      <c r="C11" s="7" t="s">
        <v>148</v>
      </c>
      <c r="D11" s="7" t="s">
        <v>159</v>
      </c>
      <c r="E11" s="17">
        <v>216</v>
      </c>
      <c r="F11" s="17">
        <v>11</v>
      </c>
      <c r="G11" s="17">
        <f>F11+E11</f>
        <v>227</v>
      </c>
      <c r="H11" s="17">
        <v>1</v>
      </c>
    </row>
    <row r="12" spans="1:8" ht="24.75" customHeight="1">
      <c r="A12" s="6">
        <v>8</v>
      </c>
      <c r="B12" s="167"/>
      <c r="C12" s="7" t="s">
        <v>149</v>
      </c>
      <c r="D12" s="7" t="s">
        <v>160</v>
      </c>
      <c r="E12" s="17">
        <v>307</v>
      </c>
      <c r="F12" s="17">
        <v>15</v>
      </c>
      <c r="G12" s="17">
        <f>F12+E12</f>
        <v>322</v>
      </c>
      <c r="H12" s="17">
        <v>1</v>
      </c>
    </row>
    <row r="13" spans="1:8" s="2" customFormat="1" ht="24.75" customHeight="1">
      <c r="A13" s="6">
        <v>9</v>
      </c>
      <c r="B13" s="166" t="s">
        <v>141</v>
      </c>
      <c r="C13" s="7" t="s">
        <v>150</v>
      </c>
      <c r="D13" s="7" t="s">
        <v>161</v>
      </c>
      <c r="E13" s="17">
        <v>477</v>
      </c>
      <c r="F13" s="17">
        <v>25</v>
      </c>
      <c r="G13" s="17">
        <f t="shared" si="0"/>
        <v>502</v>
      </c>
      <c r="H13" s="17">
        <v>1</v>
      </c>
    </row>
    <row r="14" spans="1:8" ht="24.75" customHeight="1">
      <c r="A14" s="6">
        <v>10</v>
      </c>
      <c r="B14" s="167"/>
      <c r="C14" s="7" t="s">
        <v>151</v>
      </c>
      <c r="D14" s="7" t="s">
        <v>162</v>
      </c>
      <c r="E14" s="17">
        <v>292</v>
      </c>
      <c r="F14" s="17">
        <v>36</v>
      </c>
      <c r="G14" s="17">
        <f t="shared" si="0"/>
        <v>328</v>
      </c>
      <c r="H14" s="17">
        <v>1</v>
      </c>
    </row>
    <row r="15" spans="1:8" ht="24.75" customHeight="1">
      <c r="A15" s="6">
        <v>11</v>
      </c>
      <c r="B15" s="167"/>
      <c r="C15" s="7" t="s">
        <v>152</v>
      </c>
      <c r="D15" s="7" t="s">
        <v>163</v>
      </c>
      <c r="E15" s="17">
        <v>247</v>
      </c>
      <c r="F15" s="17">
        <v>25</v>
      </c>
      <c r="G15" s="17">
        <f t="shared" si="0"/>
        <v>272</v>
      </c>
      <c r="H15" s="17">
        <v>1</v>
      </c>
    </row>
    <row r="16" spans="1:8" ht="24.75" customHeight="1">
      <c r="A16" s="117" t="s">
        <v>28</v>
      </c>
      <c r="B16" s="117"/>
      <c r="C16" s="5"/>
      <c r="D16" s="5"/>
      <c r="E16" s="4"/>
      <c r="F16" s="4"/>
      <c r="G16" s="4"/>
      <c r="H16" s="4">
        <f>SUM(H5:H15)</f>
        <v>11</v>
      </c>
    </row>
    <row r="17" spans="1:8" ht="101.25" customHeight="1">
      <c r="A17" s="116" t="s">
        <v>674</v>
      </c>
      <c r="B17" s="116"/>
      <c r="C17" s="116"/>
      <c r="D17" s="116"/>
      <c r="E17" s="116"/>
      <c r="F17" s="116"/>
      <c r="G17" s="116"/>
      <c r="H17" s="116"/>
    </row>
  </sheetData>
  <sheetProtection/>
  <mergeCells count="14">
    <mergeCell ref="A17:H17"/>
    <mergeCell ref="A1:H1"/>
    <mergeCell ref="E3:G3"/>
    <mergeCell ref="H3:H4"/>
    <mergeCell ref="A3:A4"/>
    <mergeCell ref="B3:B4"/>
    <mergeCell ref="A16:B16"/>
    <mergeCell ref="A2:H2"/>
    <mergeCell ref="C3:C4"/>
    <mergeCell ref="D3:D4"/>
    <mergeCell ref="B5:B6"/>
    <mergeCell ref="B7:B8"/>
    <mergeCell ref="B11:B12"/>
    <mergeCell ref="B13:B15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1">
      <selection activeCell="E42" sqref="E42:G42"/>
    </sheetView>
  </sheetViews>
  <sheetFormatPr defaultColWidth="9.00390625" defaultRowHeight="13.5"/>
  <cols>
    <col min="1" max="1" width="5.875" style="0" customWidth="1"/>
    <col min="2" max="2" width="9.50390625" style="0" customWidth="1"/>
    <col min="3" max="3" width="14.375" style="3" customWidth="1"/>
    <col min="4" max="4" width="17.50390625" style="3" customWidth="1"/>
    <col min="5" max="5" width="12.875" style="14" customWidth="1"/>
    <col min="6" max="6" width="9.50390625" style="14" customWidth="1"/>
    <col min="7" max="7" width="6.875" style="14" customWidth="1"/>
    <col min="8" max="8" width="16.125" style="0" customWidth="1"/>
  </cols>
  <sheetData>
    <row r="1" spans="1:8" ht="37.5" customHeight="1">
      <c r="A1" s="115" t="s">
        <v>135</v>
      </c>
      <c r="B1" s="115"/>
      <c r="C1" s="115"/>
      <c r="D1" s="115"/>
      <c r="E1" s="115"/>
      <c r="F1" s="115"/>
      <c r="G1" s="115"/>
      <c r="H1" s="115"/>
    </row>
    <row r="2" spans="1:8" ht="78" customHeight="1">
      <c r="A2" s="125" t="s">
        <v>802</v>
      </c>
      <c r="B2" s="125"/>
      <c r="C2" s="125"/>
      <c r="D2" s="125"/>
      <c r="E2" s="125"/>
      <c r="F2" s="125"/>
      <c r="G2" s="125"/>
      <c r="H2" s="125"/>
    </row>
    <row r="3" spans="1:8" ht="24.75" customHeight="1">
      <c r="A3" s="126" t="s">
        <v>702</v>
      </c>
      <c r="B3" s="126" t="s">
        <v>703</v>
      </c>
      <c r="C3" s="126" t="s">
        <v>704</v>
      </c>
      <c r="D3" s="126" t="s">
        <v>206</v>
      </c>
      <c r="E3" s="126" t="s">
        <v>803</v>
      </c>
      <c r="F3" s="126"/>
      <c r="G3" s="126"/>
      <c r="H3" s="127" t="s">
        <v>706</v>
      </c>
    </row>
    <row r="4" spans="1:8" ht="24.75" customHeight="1">
      <c r="A4" s="126"/>
      <c r="B4" s="126"/>
      <c r="C4" s="126"/>
      <c r="D4" s="126"/>
      <c r="E4" s="74" t="s">
        <v>707</v>
      </c>
      <c r="F4" s="74" t="s">
        <v>708</v>
      </c>
      <c r="G4" s="74" t="s">
        <v>709</v>
      </c>
      <c r="H4" s="127"/>
    </row>
    <row r="5" spans="1:8" ht="24.75" customHeight="1">
      <c r="A5" s="10">
        <v>1</v>
      </c>
      <c r="B5" s="131" t="s">
        <v>38</v>
      </c>
      <c r="C5" s="76" t="s">
        <v>41</v>
      </c>
      <c r="D5" s="76" t="s">
        <v>53</v>
      </c>
      <c r="E5" s="8">
        <v>1176</v>
      </c>
      <c r="F5" s="10">
        <v>2750</v>
      </c>
      <c r="G5" s="10">
        <f aca="true" t="shared" si="0" ref="G5:G41">SUM(E5:F5)</f>
        <v>3926</v>
      </c>
      <c r="H5" s="10">
        <v>2</v>
      </c>
    </row>
    <row r="6" spans="1:8" ht="24.75" customHeight="1">
      <c r="A6" s="10">
        <v>2</v>
      </c>
      <c r="B6" s="131"/>
      <c r="C6" s="76" t="s">
        <v>804</v>
      </c>
      <c r="D6" s="76" t="s">
        <v>805</v>
      </c>
      <c r="E6" s="8">
        <v>1112</v>
      </c>
      <c r="F6" s="10">
        <v>0</v>
      </c>
      <c r="G6" s="10">
        <f t="shared" si="0"/>
        <v>1112</v>
      </c>
      <c r="H6" s="10">
        <v>1</v>
      </c>
    </row>
    <row r="7" spans="1:8" ht="24.75" customHeight="1">
      <c r="A7" s="10">
        <v>3</v>
      </c>
      <c r="B7" s="131"/>
      <c r="C7" s="76" t="s">
        <v>806</v>
      </c>
      <c r="D7" s="76" t="s">
        <v>807</v>
      </c>
      <c r="E7" s="8">
        <v>1836</v>
      </c>
      <c r="F7" s="10">
        <v>0</v>
      </c>
      <c r="G7" s="10">
        <f t="shared" si="0"/>
        <v>1836</v>
      </c>
      <c r="H7" s="10">
        <v>1</v>
      </c>
    </row>
    <row r="8" spans="1:8" ht="24.75" customHeight="1">
      <c r="A8" s="10">
        <v>4</v>
      </c>
      <c r="B8" s="131"/>
      <c r="C8" s="76" t="s">
        <v>42</v>
      </c>
      <c r="D8" s="76" t="s">
        <v>54</v>
      </c>
      <c r="E8" s="8">
        <v>1770</v>
      </c>
      <c r="F8" s="10">
        <v>0</v>
      </c>
      <c r="G8" s="10">
        <f t="shared" si="0"/>
        <v>1770</v>
      </c>
      <c r="H8" s="10">
        <v>2</v>
      </c>
    </row>
    <row r="9" spans="1:8" ht="24.75" customHeight="1">
      <c r="A9" s="10">
        <v>5</v>
      </c>
      <c r="B9" s="131"/>
      <c r="C9" s="76" t="s">
        <v>43</v>
      </c>
      <c r="D9" s="76" t="s">
        <v>55</v>
      </c>
      <c r="E9" s="8">
        <v>1237</v>
      </c>
      <c r="F9" s="10">
        <v>0</v>
      </c>
      <c r="G9" s="10">
        <f t="shared" si="0"/>
        <v>1237</v>
      </c>
      <c r="H9" s="10">
        <v>1</v>
      </c>
    </row>
    <row r="10" spans="1:8" ht="24.75" customHeight="1">
      <c r="A10" s="10">
        <v>6</v>
      </c>
      <c r="B10" s="131"/>
      <c r="C10" s="76" t="s">
        <v>808</v>
      </c>
      <c r="D10" s="76" t="s">
        <v>809</v>
      </c>
      <c r="E10" s="8">
        <v>1059</v>
      </c>
      <c r="F10" s="10">
        <v>0</v>
      </c>
      <c r="G10" s="10">
        <f t="shared" si="0"/>
        <v>1059</v>
      </c>
      <c r="H10" s="10">
        <v>1</v>
      </c>
    </row>
    <row r="11" spans="1:8" ht="24.75" customHeight="1">
      <c r="A11" s="10">
        <v>7</v>
      </c>
      <c r="B11" s="131"/>
      <c r="C11" s="76" t="s">
        <v>810</v>
      </c>
      <c r="D11" s="76" t="s">
        <v>811</v>
      </c>
      <c r="E11" s="8">
        <v>1491</v>
      </c>
      <c r="F11" s="10">
        <v>0</v>
      </c>
      <c r="G11" s="10">
        <f t="shared" si="0"/>
        <v>1491</v>
      </c>
      <c r="H11" s="10">
        <v>1</v>
      </c>
    </row>
    <row r="12" spans="1:8" ht="24.75" customHeight="1">
      <c r="A12" s="10">
        <v>8</v>
      </c>
      <c r="B12" s="131"/>
      <c r="C12" s="76" t="s">
        <v>812</v>
      </c>
      <c r="D12" s="76" t="s">
        <v>813</v>
      </c>
      <c r="E12" s="8">
        <v>1215</v>
      </c>
      <c r="F12" s="10">
        <v>0</v>
      </c>
      <c r="G12" s="10">
        <f t="shared" si="0"/>
        <v>1215</v>
      </c>
      <c r="H12" s="10">
        <v>1</v>
      </c>
    </row>
    <row r="13" spans="1:8" ht="24.75" customHeight="1">
      <c r="A13" s="10">
        <v>9</v>
      </c>
      <c r="B13" s="131"/>
      <c r="C13" s="76" t="s">
        <v>814</v>
      </c>
      <c r="D13" s="76" t="s">
        <v>815</v>
      </c>
      <c r="E13" s="8">
        <v>1236</v>
      </c>
      <c r="F13" s="10">
        <v>51</v>
      </c>
      <c r="G13" s="10">
        <f t="shared" si="0"/>
        <v>1287</v>
      </c>
      <c r="H13" s="10">
        <v>1</v>
      </c>
    </row>
    <row r="14" spans="1:8" ht="24.75" customHeight="1">
      <c r="A14" s="10">
        <v>10</v>
      </c>
      <c r="B14" s="131"/>
      <c r="C14" s="76" t="s">
        <v>729</v>
      </c>
      <c r="D14" s="76" t="s">
        <v>730</v>
      </c>
      <c r="E14" s="8">
        <v>1193</v>
      </c>
      <c r="F14" s="10">
        <v>0</v>
      </c>
      <c r="G14" s="10">
        <f t="shared" si="0"/>
        <v>1193</v>
      </c>
      <c r="H14" s="10">
        <v>1</v>
      </c>
    </row>
    <row r="15" spans="1:8" ht="24.75" customHeight="1">
      <c r="A15" s="10">
        <v>11</v>
      </c>
      <c r="B15" s="131"/>
      <c r="C15" s="76" t="s">
        <v>816</v>
      </c>
      <c r="D15" s="76" t="s">
        <v>817</v>
      </c>
      <c r="E15" s="8">
        <v>1046</v>
      </c>
      <c r="F15" s="10">
        <v>2700</v>
      </c>
      <c r="G15" s="10">
        <f t="shared" si="0"/>
        <v>3746</v>
      </c>
      <c r="H15" s="10">
        <v>2</v>
      </c>
    </row>
    <row r="16" spans="1:8" ht="24.75" customHeight="1">
      <c r="A16" s="10">
        <v>12</v>
      </c>
      <c r="B16" s="131"/>
      <c r="C16" s="76" t="s">
        <v>818</v>
      </c>
      <c r="D16" s="76" t="s">
        <v>819</v>
      </c>
      <c r="E16" s="8">
        <v>1111</v>
      </c>
      <c r="F16" s="10">
        <v>41</v>
      </c>
      <c r="G16" s="10">
        <f t="shared" si="0"/>
        <v>1152</v>
      </c>
      <c r="H16" s="10">
        <v>1</v>
      </c>
    </row>
    <row r="17" spans="1:8" ht="24.75" customHeight="1">
      <c r="A17" s="10">
        <v>13</v>
      </c>
      <c r="B17" s="131"/>
      <c r="C17" s="76" t="s">
        <v>820</v>
      </c>
      <c r="D17" s="76" t="s">
        <v>821</v>
      </c>
      <c r="E17" s="8">
        <v>2010</v>
      </c>
      <c r="F17" s="10">
        <v>1037</v>
      </c>
      <c r="G17" s="10">
        <f t="shared" si="0"/>
        <v>3047</v>
      </c>
      <c r="H17" s="10">
        <v>1</v>
      </c>
    </row>
    <row r="18" spans="1:8" ht="24.75" customHeight="1">
      <c r="A18" s="10">
        <v>14</v>
      </c>
      <c r="B18" s="131"/>
      <c r="C18" s="76" t="s">
        <v>317</v>
      </c>
      <c r="D18" s="76" t="s">
        <v>366</v>
      </c>
      <c r="E18" s="8">
        <v>1445</v>
      </c>
      <c r="F18" s="10">
        <v>0</v>
      </c>
      <c r="G18" s="10">
        <f t="shared" si="0"/>
        <v>1445</v>
      </c>
      <c r="H18" s="10">
        <v>1</v>
      </c>
    </row>
    <row r="19" spans="1:8" ht="24.75" customHeight="1">
      <c r="A19" s="10">
        <v>15</v>
      </c>
      <c r="B19" s="131" t="s">
        <v>39</v>
      </c>
      <c r="C19" s="77" t="s">
        <v>44</v>
      </c>
      <c r="D19" s="77" t="s">
        <v>56</v>
      </c>
      <c r="E19" s="8">
        <v>1807</v>
      </c>
      <c r="F19" s="10">
        <v>0</v>
      </c>
      <c r="G19" s="10">
        <f t="shared" si="0"/>
        <v>1807</v>
      </c>
      <c r="H19" s="10">
        <v>1</v>
      </c>
    </row>
    <row r="20" spans="1:8" ht="24.75" customHeight="1">
      <c r="A20" s="10">
        <v>16</v>
      </c>
      <c r="B20" s="131"/>
      <c r="C20" s="77" t="s">
        <v>822</v>
      </c>
      <c r="D20" s="77" t="s">
        <v>823</v>
      </c>
      <c r="E20" s="8">
        <v>1131</v>
      </c>
      <c r="F20" s="10">
        <v>0</v>
      </c>
      <c r="G20" s="10">
        <f t="shared" si="0"/>
        <v>1131</v>
      </c>
      <c r="H20" s="10">
        <v>1</v>
      </c>
    </row>
    <row r="21" spans="1:8" ht="24.75" customHeight="1">
      <c r="A21" s="10">
        <v>17</v>
      </c>
      <c r="B21" s="131"/>
      <c r="C21" s="77" t="s">
        <v>824</v>
      </c>
      <c r="D21" s="77" t="s">
        <v>825</v>
      </c>
      <c r="E21" s="8">
        <v>1148</v>
      </c>
      <c r="F21" s="10">
        <v>0</v>
      </c>
      <c r="G21" s="10">
        <f t="shared" si="0"/>
        <v>1148</v>
      </c>
      <c r="H21" s="10">
        <v>1</v>
      </c>
    </row>
    <row r="22" spans="1:8" ht="24.75" customHeight="1">
      <c r="A22" s="10">
        <v>18</v>
      </c>
      <c r="B22" s="131"/>
      <c r="C22" s="77" t="s">
        <v>826</v>
      </c>
      <c r="D22" s="77" t="s">
        <v>827</v>
      </c>
      <c r="E22" s="8">
        <v>1426</v>
      </c>
      <c r="F22" s="10">
        <v>0</v>
      </c>
      <c r="G22" s="10">
        <f t="shared" si="0"/>
        <v>1426</v>
      </c>
      <c r="H22" s="10">
        <v>1</v>
      </c>
    </row>
    <row r="23" spans="1:8" ht="24.75" customHeight="1">
      <c r="A23" s="10">
        <v>19</v>
      </c>
      <c r="B23" s="131"/>
      <c r="C23" s="77" t="s">
        <v>828</v>
      </c>
      <c r="D23" s="77" t="s">
        <v>829</v>
      </c>
      <c r="E23" s="8">
        <v>2018</v>
      </c>
      <c r="F23" s="10">
        <v>0</v>
      </c>
      <c r="G23" s="10">
        <f t="shared" si="0"/>
        <v>2018</v>
      </c>
      <c r="H23" s="10">
        <v>1</v>
      </c>
    </row>
    <row r="24" spans="1:8" ht="24.75" customHeight="1">
      <c r="A24" s="10">
        <v>20</v>
      </c>
      <c r="B24" s="131"/>
      <c r="C24" s="77" t="s">
        <v>830</v>
      </c>
      <c r="D24" s="77" t="s">
        <v>831</v>
      </c>
      <c r="E24" s="8">
        <v>2214</v>
      </c>
      <c r="F24" s="10">
        <v>0</v>
      </c>
      <c r="G24" s="10">
        <f t="shared" si="0"/>
        <v>2214</v>
      </c>
      <c r="H24" s="10">
        <v>1</v>
      </c>
    </row>
    <row r="25" spans="1:8" ht="24.75" customHeight="1">
      <c r="A25" s="10">
        <v>21</v>
      </c>
      <c r="B25" s="131"/>
      <c r="C25" s="77" t="s">
        <v>832</v>
      </c>
      <c r="D25" s="77" t="s">
        <v>833</v>
      </c>
      <c r="E25" s="8">
        <v>2313</v>
      </c>
      <c r="F25" s="10">
        <v>0</v>
      </c>
      <c r="G25" s="10">
        <f t="shared" si="0"/>
        <v>2313</v>
      </c>
      <c r="H25" s="10">
        <v>1</v>
      </c>
    </row>
    <row r="26" spans="1:8" ht="24.75" customHeight="1">
      <c r="A26" s="10">
        <v>22</v>
      </c>
      <c r="B26" s="131"/>
      <c r="C26" s="77" t="s">
        <v>834</v>
      </c>
      <c r="D26" s="77" t="s">
        <v>835</v>
      </c>
      <c r="E26" s="8">
        <v>2755</v>
      </c>
      <c r="F26" s="10">
        <v>0</v>
      </c>
      <c r="G26" s="10">
        <f t="shared" si="0"/>
        <v>2755</v>
      </c>
      <c r="H26" s="10">
        <v>1</v>
      </c>
    </row>
    <row r="27" spans="1:8" ht="24.75" customHeight="1">
      <c r="A27" s="10">
        <v>23</v>
      </c>
      <c r="B27" s="131"/>
      <c r="C27" s="77" t="s">
        <v>836</v>
      </c>
      <c r="D27" s="77" t="s">
        <v>837</v>
      </c>
      <c r="E27" s="8">
        <v>1459</v>
      </c>
      <c r="F27" s="10">
        <v>0</v>
      </c>
      <c r="G27" s="10">
        <f t="shared" si="0"/>
        <v>1459</v>
      </c>
      <c r="H27" s="10">
        <v>1</v>
      </c>
    </row>
    <row r="28" spans="1:8" ht="24.75" customHeight="1">
      <c r="A28" s="10">
        <v>24</v>
      </c>
      <c r="B28" s="131"/>
      <c r="C28" s="77" t="s">
        <v>838</v>
      </c>
      <c r="D28" s="77" t="s">
        <v>839</v>
      </c>
      <c r="E28" s="8">
        <v>1244</v>
      </c>
      <c r="F28" s="10">
        <v>0</v>
      </c>
      <c r="G28" s="10">
        <f t="shared" si="0"/>
        <v>1244</v>
      </c>
      <c r="H28" s="10">
        <v>1</v>
      </c>
    </row>
    <row r="29" spans="1:8" ht="24.75" customHeight="1">
      <c r="A29" s="10">
        <v>25</v>
      </c>
      <c r="B29" s="131"/>
      <c r="C29" s="77" t="s">
        <v>45</v>
      </c>
      <c r="D29" s="77" t="s">
        <v>57</v>
      </c>
      <c r="E29" s="8">
        <v>692</v>
      </c>
      <c r="F29" s="10">
        <v>0</v>
      </c>
      <c r="G29" s="10">
        <f t="shared" si="0"/>
        <v>692</v>
      </c>
      <c r="H29" s="10">
        <v>1</v>
      </c>
    </row>
    <row r="30" spans="1:8" ht="24.75" customHeight="1">
      <c r="A30" s="10">
        <v>26</v>
      </c>
      <c r="B30" s="131" t="s">
        <v>40</v>
      </c>
      <c r="C30" s="78" t="s">
        <v>46</v>
      </c>
      <c r="D30" s="78" t="s">
        <v>58</v>
      </c>
      <c r="E30" s="8">
        <v>2929</v>
      </c>
      <c r="F30" s="10">
        <v>220</v>
      </c>
      <c r="G30" s="10">
        <f t="shared" si="0"/>
        <v>3149</v>
      </c>
      <c r="H30" s="10">
        <v>1</v>
      </c>
    </row>
    <row r="31" spans="1:8" ht="24.75" customHeight="1">
      <c r="A31" s="10">
        <v>27</v>
      </c>
      <c r="B31" s="131"/>
      <c r="C31" s="78" t="s">
        <v>47</v>
      </c>
      <c r="D31" s="78" t="s">
        <v>59</v>
      </c>
      <c r="E31" s="8">
        <v>1129</v>
      </c>
      <c r="F31" s="10">
        <v>180</v>
      </c>
      <c r="G31" s="10">
        <f t="shared" si="0"/>
        <v>1309</v>
      </c>
      <c r="H31" s="10">
        <v>1</v>
      </c>
    </row>
    <row r="32" spans="1:8" ht="24.75" customHeight="1">
      <c r="A32" s="10">
        <v>28</v>
      </c>
      <c r="B32" s="131"/>
      <c r="C32" s="78" t="s">
        <v>840</v>
      </c>
      <c r="D32" s="78" t="s">
        <v>841</v>
      </c>
      <c r="E32" s="8">
        <v>1261</v>
      </c>
      <c r="F32" s="10">
        <v>2000</v>
      </c>
      <c r="G32" s="10">
        <f t="shared" si="0"/>
        <v>3261</v>
      </c>
      <c r="H32" s="10">
        <v>1</v>
      </c>
    </row>
    <row r="33" spans="1:8" ht="24.75" customHeight="1">
      <c r="A33" s="10">
        <v>29</v>
      </c>
      <c r="B33" s="131"/>
      <c r="C33" s="78" t="s">
        <v>842</v>
      </c>
      <c r="D33" s="78" t="s">
        <v>843</v>
      </c>
      <c r="E33" s="8">
        <v>801</v>
      </c>
      <c r="F33" s="10">
        <v>220</v>
      </c>
      <c r="G33" s="10">
        <f t="shared" si="0"/>
        <v>1021</v>
      </c>
      <c r="H33" s="10">
        <v>1</v>
      </c>
    </row>
    <row r="34" spans="1:8" ht="24.75" customHeight="1">
      <c r="A34" s="10">
        <v>30</v>
      </c>
      <c r="B34" s="131"/>
      <c r="C34" s="78" t="s">
        <v>844</v>
      </c>
      <c r="D34" s="78" t="s">
        <v>845</v>
      </c>
      <c r="E34" s="8">
        <v>1030</v>
      </c>
      <c r="F34" s="10">
        <v>15</v>
      </c>
      <c r="G34" s="10">
        <f t="shared" si="0"/>
        <v>1045</v>
      </c>
      <c r="H34" s="10">
        <v>1</v>
      </c>
    </row>
    <row r="35" spans="1:8" ht="24.75" customHeight="1">
      <c r="A35" s="10">
        <v>31</v>
      </c>
      <c r="B35" s="131"/>
      <c r="C35" s="78" t="s">
        <v>846</v>
      </c>
      <c r="D35" s="78" t="s">
        <v>847</v>
      </c>
      <c r="E35" s="8">
        <v>1051</v>
      </c>
      <c r="F35" s="10">
        <v>13</v>
      </c>
      <c r="G35" s="10">
        <f t="shared" si="0"/>
        <v>1064</v>
      </c>
      <c r="H35" s="10">
        <v>1</v>
      </c>
    </row>
    <row r="36" spans="1:8" ht="24.75" customHeight="1">
      <c r="A36" s="10">
        <v>32</v>
      </c>
      <c r="B36" s="131"/>
      <c r="C36" s="79" t="s">
        <v>48</v>
      </c>
      <c r="D36" s="79" t="s">
        <v>60</v>
      </c>
      <c r="E36" s="8">
        <v>1013</v>
      </c>
      <c r="F36" s="10">
        <v>0</v>
      </c>
      <c r="G36" s="10">
        <f t="shared" si="0"/>
        <v>1013</v>
      </c>
      <c r="H36" s="10">
        <v>1</v>
      </c>
    </row>
    <row r="37" spans="1:8" ht="24.75" customHeight="1">
      <c r="A37" s="10">
        <v>33</v>
      </c>
      <c r="B37" s="131"/>
      <c r="C37" s="79" t="s">
        <v>49</v>
      </c>
      <c r="D37" s="79" t="s">
        <v>61</v>
      </c>
      <c r="E37" s="8">
        <v>256</v>
      </c>
      <c r="F37" s="10">
        <v>0</v>
      </c>
      <c r="G37" s="10">
        <f t="shared" si="0"/>
        <v>256</v>
      </c>
      <c r="H37" s="10">
        <v>1</v>
      </c>
    </row>
    <row r="38" spans="1:8" ht="24.75" customHeight="1">
      <c r="A38" s="10">
        <v>34</v>
      </c>
      <c r="B38" s="131"/>
      <c r="C38" s="79" t="s">
        <v>50</v>
      </c>
      <c r="D38" s="79" t="s">
        <v>62</v>
      </c>
      <c r="E38" s="8">
        <v>700</v>
      </c>
      <c r="F38" s="10">
        <v>0</v>
      </c>
      <c r="G38" s="10">
        <f t="shared" si="0"/>
        <v>700</v>
      </c>
      <c r="H38" s="10">
        <v>1</v>
      </c>
    </row>
    <row r="39" spans="1:8" ht="24.75" customHeight="1">
      <c r="A39" s="10">
        <v>35</v>
      </c>
      <c r="B39" s="131"/>
      <c r="C39" s="79" t="s">
        <v>848</v>
      </c>
      <c r="D39" s="79" t="s">
        <v>849</v>
      </c>
      <c r="E39" s="8">
        <v>1300</v>
      </c>
      <c r="F39" s="10">
        <v>0</v>
      </c>
      <c r="G39" s="10">
        <f t="shared" si="0"/>
        <v>1300</v>
      </c>
      <c r="H39" s="10">
        <v>1</v>
      </c>
    </row>
    <row r="40" spans="1:8" ht="24.75" customHeight="1">
      <c r="A40" s="10">
        <v>36</v>
      </c>
      <c r="B40" s="131"/>
      <c r="C40" s="79" t="s">
        <v>51</v>
      </c>
      <c r="D40" s="79" t="s">
        <v>63</v>
      </c>
      <c r="E40" s="8">
        <v>1100</v>
      </c>
      <c r="F40" s="10">
        <v>0</v>
      </c>
      <c r="G40" s="10">
        <f t="shared" si="0"/>
        <v>1100</v>
      </c>
      <c r="H40" s="10">
        <v>1</v>
      </c>
    </row>
    <row r="41" spans="1:8" ht="24.75" customHeight="1">
      <c r="A41" s="10">
        <v>37</v>
      </c>
      <c r="B41" s="131"/>
      <c r="C41" s="79" t="s">
        <v>52</v>
      </c>
      <c r="D41" s="79" t="s">
        <v>64</v>
      </c>
      <c r="E41" s="8">
        <v>302</v>
      </c>
      <c r="F41" s="10">
        <v>0</v>
      </c>
      <c r="G41" s="10">
        <f t="shared" si="0"/>
        <v>302</v>
      </c>
      <c r="H41" s="10">
        <v>1</v>
      </c>
    </row>
    <row r="42" spans="1:8" ht="24.75" customHeight="1">
      <c r="A42" s="10"/>
      <c r="B42" s="80" t="s">
        <v>716</v>
      </c>
      <c r="C42" s="11"/>
      <c r="D42" s="11"/>
      <c r="E42" s="10"/>
      <c r="F42" s="10"/>
      <c r="G42" s="10"/>
      <c r="H42" s="10">
        <f>SUM(H5:H41)</f>
        <v>40</v>
      </c>
    </row>
    <row r="43" spans="1:8" ht="51" customHeight="1">
      <c r="A43" s="128" t="s">
        <v>850</v>
      </c>
      <c r="B43" s="129"/>
      <c r="C43" s="129"/>
      <c r="D43" s="129"/>
      <c r="E43" s="129"/>
      <c r="F43" s="129"/>
      <c r="G43" s="129"/>
      <c r="H43" s="130"/>
    </row>
  </sheetData>
  <sheetProtection/>
  <mergeCells count="12">
    <mergeCell ref="A43:H43"/>
    <mergeCell ref="B5:B18"/>
    <mergeCell ref="B19:B29"/>
    <mergeCell ref="B30:B41"/>
    <mergeCell ref="A2:H2"/>
    <mergeCell ref="C3:C4"/>
    <mergeCell ref="D3:D4"/>
    <mergeCell ref="A1:H1"/>
    <mergeCell ref="E3:G3"/>
    <mergeCell ref="H3:H4"/>
    <mergeCell ref="A3:A4"/>
    <mergeCell ref="B3:B4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0">
      <selection activeCell="A5" sqref="A5:A26"/>
    </sheetView>
  </sheetViews>
  <sheetFormatPr defaultColWidth="9.00390625" defaultRowHeight="13.5"/>
  <cols>
    <col min="1" max="1" width="5.875" style="0" customWidth="1"/>
    <col min="2" max="2" width="9.50390625" style="0" customWidth="1"/>
    <col min="3" max="3" width="14.375" style="3" customWidth="1"/>
    <col min="4" max="4" width="17.50390625" style="3" customWidth="1"/>
    <col min="5" max="5" width="12.875" style="14" customWidth="1"/>
    <col min="6" max="6" width="9.50390625" style="14" customWidth="1"/>
    <col min="7" max="7" width="6.875" style="14" customWidth="1"/>
    <col min="8" max="8" width="16.125" style="0" customWidth="1"/>
  </cols>
  <sheetData>
    <row r="1" spans="1:8" ht="19.5" customHeight="1">
      <c r="A1" s="115" t="s">
        <v>469</v>
      </c>
      <c r="B1" s="115"/>
      <c r="C1" s="115"/>
      <c r="D1" s="115"/>
      <c r="E1" s="115"/>
      <c r="F1" s="115"/>
      <c r="G1" s="115"/>
      <c r="H1" s="115"/>
    </row>
    <row r="2" spans="1:8" ht="28.5" customHeight="1">
      <c r="A2" s="120" t="s">
        <v>683</v>
      </c>
      <c r="B2" s="120"/>
      <c r="C2" s="120"/>
      <c r="D2" s="120"/>
      <c r="E2" s="120"/>
      <c r="F2" s="120"/>
      <c r="G2" s="120"/>
      <c r="H2" s="120"/>
    </row>
    <row r="3" spans="1:8" ht="24" customHeight="1">
      <c r="A3" s="117" t="s">
        <v>18</v>
      </c>
      <c r="B3" s="117" t="s">
        <v>21</v>
      </c>
      <c r="C3" s="117" t="s">
        <v>19</v>
      </c>
      <c r="D3" s="117" t="s">
        <v>20</v>
      </c>
      <c r="E3" s="117" t="s">
        <v>30</v>
      </c>
      <c r="F3" s="117"/>
      <c r="G3" s="117"/>
      <c r="H3" s="117" t="s">
        <v>22</v>
      </c>
    </row>
    <row r="4" spans="1:8" ht="24" customHeight="1">
      <c r="A4" s="117"/>
      <c r="B4" s="117"/>
      <c r="C4" s="117"/>
      <c r="D4" s="117"/>
      <c r="E4" s="1" t="s">
        <v>35</v>
      </c>
      <c r="F4" s="1" t="s">
        <v>36</v>
      </c>
      <c r="G4" s="1" t="s">
        <v>37</v>
      </c>
      <c r="H4" s="117"/>
    </row>
    <row r="5" spans="1:8" ht="24" customHeight="1">
      <c r="A5" s="1">
        <v>1</v>
      </c>
      <c r="B5" s="133" t="s">
        <v>164</v>
      </c>
      <c r="C5" s="31" t="s">
        <v>169</v>
      </c>
      <c r="D5" s="31" t="s">
        <v>187</v>
      </c>
      <c r="E5" s="32">
        <v>2160</v>
      </c>
      <c r="F5" s="1"/>
      <c r="G5" s="1">
        <f>F5+E5</f>
        <v>2160</v>
      </c>
      <c r="H5" s="1">
        <v>1</v>
      </c>
    </row>
    <row r="6" spans="1:8" ht="24" customHeight="1">
      <c r="A6" s="1">
        <v>2</v>
      </c>
      <c r="B6" s="133"/>
      <c r="C6" s="31" t="s">
        <v>170</v>
      </c>
      <c r="D6" s="31" t="s">
        <v>188</v>
      </c>
      <c r="E6" s="32">
        <v>1591</v>
      </c>
      <c r="F6" s="1"/>
      <c r="G6" s="1">
        <f aca="true" t="shared" si="0" ref="G6:G22">F6+E6</f>
        <v>1591</v>
      </c>
      <c r="H6" s="1">
        <v>1</v>
      </c>
    </row>
    <row r="7" spans="1:8" ht="24" customHeight="1">
      <c r="A7" s="1">
        <v>3</v>
      </c>
      <c r="B7" s="30" t="s">
        <v>165</v>
      </c>
      <c r="C7" s="25" t="s">
        <v>171</v>
      </c>
      <c r="D7" s="25" t="s">
        <v>189</v>
      </c>
      <c r="E7" s="18">
        <v>2998</v>
      </c>
      <c r="F7" s="18"/>
      <c r="G7" s="1">
        <f>F7+E7</f>
        <v>2998</v>
      </c>
      <c r="H7" s="18">
        <v>1</v>
      </c>
    </row>
    <row r="8" spans="1:8" ht="24" customHeight="1">
      <c r="A8" s="1">
        <v>4</v>
      </c>
      <c r="B8" s="133" t="s">
        <v>166</v>
      </c>
      <c r="C8" s="31" t="s">
        <v>172</v>
      </c>
      <c r="D8" s="31" t="s">
        <v>190</v>
      </c>
      <c r="E8" s="32">
        <v>2248</v>
      </c>
      <c r="F8" s="1"/>
      <c r="G8" s="1">
        <f t="shared" si="0"/>
        <v>2248</v>
      </c>
      <c r="H8" s="1">
        <v>1</v>
      </c>
    </row>
    <row r="9" spans="1:8" ht="24" customHeight="1">
      <c r="A9" s="1">
        <v>5</v>
      </c>
      <c r="B9" s="133"/>
      <c r="C9" s="31" t="s">
        <v>173</v>
      </c>
      <c r="D9" s="31" t="s">
        <v>191</v>
      </c>
      <c r="E9" s="32">
        <v>1130</v>
      </c>
      <c r="F9" s="1"/>
      <c r="G9" s="1">
        <f t="shared" si="0"/>
        <v>1130</v>
      </c>
      <c r="H9" s="1">
        <v>1</v>
      </c>
    </row>
    <row r="10" spans="1:8" ht="24" customHeight="1">
      <c r="A10" s="1">
        <v>6</v>
      </c>
      <c r="B10" s="133"/>
      <c r="C10" s="31" t="s">
        <v>174</v>
      </c>
      <c r="D10" s="31" t="s">
        <v>192</v>
      </c>
      <c r="E10" s="32">
        <v>3101</v>
      </c>
      <c r="F10" s="1"/>
      <c r="G10" s="1">
        <f t="shared" si="0"/>
        <v>3101</v>
      </c>
      <c r="H10" s="1">
        <v>1</v>
      </c>
    </row>
    <row r="11" spans="1:8" ht="24" customHeight="1">
      <c r="A11" s="1">
        <v>7</v>
      </c>
      <c r="B11" s="133"/>
      <c r="C11" s="31" t="s">
        <v>175</v>
      </c>
      <c r="D11" s="31" t="s">
        <v>193</v>
      </c>
      <c r="E11" s="32">
        <v>1318</v>
      </c>
      <c r="F11" s="1"/>
      <c r="G11" s="1">
        <f t="shared" si="0"/>
        <v>1318</v>
      </c>
      <c r="H11" s="1">
        <v>1</v>
      </c>
    </row>
    <row r="12" spans="1:8" s="2" customFormat="1" ht="24" customHeight="1">
      <c r="A12" s="1">
        <v>8</v>
      </c>
      <c r="B12" s="133"/>
      <c r="C12" s="31" t="s">
        <v>176</v>
      </c>
      <c r="D12" s="31" t="s">
        <v>194</v>
      </c>
      <c r="E12" s="32">
        <v>1002</v>
      </c>
      <c r="F12" s="1"/>
      <c r="G12" s="1">
        <f t="shared" si="0"/>
        <v>1002</v>
      </c>
      <c r="H12" s="1">
        <v>1</v>
      </c>
    </row>
    <row r="13" spans="1:8" ht="24" customHeight="1">
      <c r="A13" s="1">
        <v>9</v>
      </c>
      <c r="B13" s="133"/>
      <c r="C13" s="31" t="s">
        <v>177</v>
      </c>
      <c r="D13" s="31" t="s">
        <v>195</v>
      </c>
      <c r="E13" s="32">
        <v>1786</v>
      </c>
      <c r="F13" s="1"/>
      <c r="G13" s="1">
        <f t="shared" si="0"/>
        <v>1786</v>
      </c>
      <c r="H13" s="1">
        <v>1</v>
      </c>
    </row>
    <row r="14" spans="1:8" s="54" customFormat="1" ht="24" customHeight="1">
      <c r="A14" s="1">
        <v>10</v>
      </c>
      <c r="B14" s="133"/>
      <c r="C14" s="53" t="s">
        <v>685</v>
      </c>
      <c r="D14" s="53" t="s">
        <v>686</v>
      </c>
      <c r="E14" s="22">
        <v>2120</v>
      </c>
      <c r="F14" s="22"/>
      <c r="G14" s="22">
        <f t="shared" si="0"/>
        <v>2120</v>
      </c>
      <c r="H14" s="22">
        <v>1</v>
      </c>
    </row>
    <row r="15" spans="1:8" s="54" customFormat="1" ht="24" customHeight="1">
      <c r="A15" s="1">
        <v>11</v>
      </c>
      <c r="B15" s="133"/>
      <c r="C15" s="53" t="s">
        <v>687</v>
      </c>
      <c r="D15" s="53" t="s">
        <v>688</v>
      </c>
      <c r="E15" s="22">
        <v>1190</v>
      </c>
      <c r="F15" s="22"/>
      <c r="G15" s="22">
        <f t="shared" si="0"/>
        <v>1190</v>
      </c>
      <c r="H15" s="22">
        <v>1</v>
      </c>
    </row>
    <row r="16" spans="1:8" ht="24" customHeight="1">
      <c r="A16" s="1">
        <v>12</v>
      </c>
      <c r="B16" s="133"/>
      <c r="C16" s="31" t="s">
        <v>178</v>
      </c>
      <c r="D16" s="31" t="s">
        <v>196</v>
      </c>
      <c r="E16" s="32">
        <v>1353</v>
      </c>
      <c r="F16" s="1"/>
      <c r="G16" s="1">
        <f t="shared" si="0"/>
        <v>1353</v>
      </c>
      <c r="H16" s="1">
        <v>1</v>
      </c>
    </row>
    <row r="17" spans="1:8" ht="24" customHeight="1">
      <c r="A17" s="1">
        <v>13</v>
      </c>
      <c r="B17" s="133" t="s">
        <v>167</v>
      </c>
      <c r="C17" s="31" t="s">
        <v>179</v>
      </c>
      <c r="D17" s="31" t="s">
        <v>197</v>
      </c>
      <c r="E17" s="32">
        <v>1667</v>
      </c>
      <c r="F17" s="1"/>
      <c r="G17" s="1">
        <f t="shared" si="0"/>
        <v>1667</v>
      </c>
      <c r="H17" s="1">
        <v>1</v>
      </c>
    </row>
    <row r="18" spans="1:8" ht="24" customHeight="1">
      <c r="A18" s="1">
        <v>14</v>
      </c>
      <c r="B18" s="133"/>
      <c r="C18" s="31" t="s">
        <v>180</v>
      </c>
      <c r="D18" s="31" t="s">
        <v>198</v>
      </c>
      <c r="E18" s="32">
        <v>1005</v>
      </c>
      <c r="F18" s="1"/>
      <c r="G18" s="1">
        <f t="shared" si="0"/>
        <v>1005</v>
      </c>
      <c r="H18" s="1">
        <v>1</v>
      </c>
    </row>
    <row r="19" spans="1:8" ht="24" customHeight="1">
      <c r="A19" s="1">
        <v>15</v>
      </c>
      <c r="B19" s="133"/>
      <c r="C19" s="31" t="s">
        <v>689</v>
      </c>
      <c r="D19" s="31" t="s">
        <v>690</v>
      </c>
      <c r="E19" s="32">
        <v>850</v>
      </c>
      <c r="F19" s="1"/>
      <c r="G19" s="1">
        <f t="shared" si="0"/>
        <v>850</v>
      </c>
      <c r="H19" s="52">
        <v>1</v>
      </c>
    </row>
    <row r="20" spans="1:8" ht="24" customHeight="1">
      <c r="A20" s="1">
        <v>16</v>
      </c>
      <c r="B20" s="133"/>
      <c r="C20" s="31" t="s">
        <v>181</v>
      </c>
      <c r="D20" s="31" t="s">
        <v>199</v>
      </c>
      <c r="E20" s="32">
        <v>1557</v>
      </c>
      <c r="F20" s="1"/>
      <c r="G20" s="1">
        <f t="shared" si="0"/>
        <v>1557</v>
      </c>
      <c r="H20" s="1">
        <v>1</v>
      </c>
    </row>
    <row r="21" spans="1:8" ht="24" customHeight="1">
      <c r="A21" s="1">
        <v>17</v>
      </c>
      <c r="B21" s="133"/>
      <c r="C21" s="31" t="s">
        <v>182</v>
      </c>
      <c r="D21" s="31" t="s">
        <v>200</v>
      </c>
      <c r="E21" s="32">
        <v>1295</v>
      </c>
      <c r="F21" s="1"/>
      <c r="G21" s="1">
        <f t="shared" si="0"/>
        <v>1295</v>
      </c>
      <c r="H21" s="1">
        <v>1</v>
      </c>
    </row>
    <row r="22" spans="1:8" s="55" customFormat="1" ht="24" customHeight="1">
      <c r="A22" s="1">
        <v>18</v>
      </c>
      <c r="B22" s="134" t="s">
        <v>168</v>
      </c>
      <c r="C22" s="53" t="s">
        <v>691</v>
      </c>
      <c r="D22" s="53" t="s">
        <v>692</v>
      </c>
      <c r="E22" s="32">
        <v>1050</v>
      </c>
      <c r="F22" s="1"/>
      <c r="G22" s="1">
        <f t="shared" si="0"/>
        <v>1050</v>
      </c>
      <c r="H22" s="1">
        <v>1</v>
      </c>
    </row>
    <row r="23" spans="1:8" ht="24" customHeight="1">
      <c r="A23" s="1">
        <v>19</v>
      </c>
      <c r="B23" s="135"/>
      <c r="C23" s="31" t="s">
        <v>183</v>
      </c>
      <c r="D23" s="31" t="s">
        <v>201</v>
      </c>
      <c r="E23" s="32">
        <v>1480</v>
      </c>
      <c r="F23" s="1"/>
      <c r="G23" s="1">
        <f>F23+E23</f>
        <v>1480</v>
      </c>
      <c r="H23" s="1">
        <v>1</v>
      </c>
    </row>
    <row r="24" spans="1:8" ht="24" customHeight="1">
      <c r="A24" s="1">
        <v>20</v>
      </c>
      <c r="B24" s="135"/>
      <c r="C24" s="31" t="s">
        <v>184</v>
      </c>
      <c r="D24" s="31" t="s">
        <v>202</v>
      </c>
      <c r="E24" s="32">
        <v>405</v>
      </c>
      <c r="F24" s="1"/>
      <c r="G24" s="1">
        <f>F24+E24</f>
        <v>405</v>
      </c>
      <c r="H24" s="1">
        <v>1</v>
      </c>
    </row>
    <row r="25" spans="1:8" ht="24" customHeight="1">
      <c r="A25" s="1">
        <v>21</v>
      </c>
      <c r="B25" s="135"/>
      <c r="C25" s="31" t="s">
        <v>185</v>
      </c>
      <c r="D25" s="31" t="s">
        <v>203</v>
      </c>
      <c r="E25" s="32">
        <v>371</v>
      </c>
      <c r="F25" s="1"/>
      <c r="G25" s="1">
        <f>F25+E25</f>
        <v>371</v>
      </c>
      <c r="H25" s="1">
        <v>1</v>
      </c>
    </row>
    <row r="26" spans="1:8" ht="24" customHeight="1">
      <c r="A26" s="1">
        <v>22</v>
      </c>
      <c r="B26" s="136"/>
      <c r="C26" s="31" t="s">
        <v>186</v>
      </c>
      <c r="D26" s="31" t="s">
        <v>204</v>
      </c>
      <c r="E26" s="32">
        <v>483</v>
      </c>
      <c r="F26" s="1"/>
      <c r="G26" s="1">
        <f>F26+E26</f>
        <v>483</v>
      </c>
      <c r="H26" s="1">
        <v>1</v>
      </c>
    </row>
    <row r="27" spans="1:8" ht="24" customHeight="1">
      <c r="A27" s="117" t="s">
        <v>1</v>
      </c>
      <c r="B27" s="117"/>
      <c r="C27" s="7"/>
      <c r="D27" s="7"/>
      <c r="E27" s="1"/>
      <c r="F27" s="1"/>
      <c r="G27" s="1"/>
      <c r="H27" s="1">
        <f>SUM(H5:H26)</f>
        <v>22</v>
      </c>
    </row>
    <row r="28" spans="1:8" ht="54.75" customHeight="1">
      <c r="A28" s="132" t="s">
        <v>693</v>
      </c>
      <c r="B28" s="132"/>
      <c r="C28" s="132"/>
      <c r="D28" s="132"/>
      <c r="E28" s="132"/>
      <c r="F28" s="132"/>
      <c r="G28" s="132"/>
      <c r="H28" s="132"/>
    </row>
  </sheetData>
  <sheetProtection/>
  <mergeCells count="14">
    <mergeCell ref="A1:H1"/>
    <mergeCell ref="E3:G3"/>
    <mergeCell ref="H3:H4"/>
    <mergeCell ref="A3:A4"/>
    <mergeCell ref="B3:B4"/>
    <mergeCell ref="A2:H2"/>
    <mergeCell ref="C3:C4"/>
    <mergeCell ref="D3:D4"/>
    <mergeCell ref="A27:B27"/>
    <mergeCell ref="A28:H28"/>
    <mergeCell ref="B5:B6"/>
    <mergeCell ref="B8:B16"/>
    <mergeCell ref="B17:B21"/>
    <mergeCell ref="B22:B26"/>
  </mergeCells>
  <conditionalFormatting sqref="C11 C16:C18 C20 C22:C23">
    <cfRule type="cellIs" priority="1" dxfId="1" operator="equal" stopIfTrue="1">
      <formula>"陈仓镇"</formula>
    </cfRule>
  </conditionalFormatting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37">
      <selection activeCell="A48" sqref="A48:H48"/>
    </sheetView>
  </sheetViews>
  <sheetFormatPr defaultColWidth="9.00390625" defaultRowHeight="13.5"/>
  <cols>
    <col min="1" max="1" width="5.875" style="0" customWidth="1"/>
    <col min="2" max="2" width="9.50390625" style="14" customWidth="1"/>
    <col min="3" max="3" width="14.375" style="3" customWidth="1"/>
    <col min="4" max="4" width="17.50390625" style="3" customWidth="1"/>
    <col min="5" max="5" width="12.875" style="14" customWidth="1"/>
    <col min="6" max="6" width="9.50390625" style="14" customWidth="1"/>
    <col min="7" max="7" width="6.875" style="14" customWidth="1"/>
    <col min="8" max="8" width="16.125" style="0" customWidth="1"/>
  </cols>
  <sheetData>
    <row r="1" spans="1:8" ht="37.5" customHeight="1">
      <c r="A1" s="115" t="s">
        <v>468</v>
      </c>
      <c r="B1" s="115"/>
      <c r="C1" s="115"/>
      <c r="D1" s="115"/>
      <c r="E1" s="115"/>
      <c r="F1" s="115"/>
      <c r="G1" s="115"/>
      <c r="H1" s="115"/>
    </row>
    <row r="2" spans="1:8" ht="48.75" customHeight="1">
      <c r="A2" s="120" t="s">
        <v>682</v>
      </c>
      <c r="B2" s="120"/>
      <c r="C2" s="120"/>
      <c r="D2" s="120"/>
      <c r="E2" s="120"/>
      <c r="F2" s="120"/>
      <c r="G2" s="120"/>
      <c r="H2" s="120"/>
    </row>
    <row r="3" spans="1:8" ht="24.75" customHeight="1">
      <c r="A3" s="118" t="s">
        <v>18</v>
      </c>
      <c r="B3" s="117" t="s">
        <v>21</v>
      </c>
      <c r="C3" s="117" t="s">
        <v>19</v>
      </c>
      <c r="D3" s="117" t="s">
        <v>20</v>
      </c>
      <c r="E3" s="117" t="s">
        <v>30</v>
      </c>
      <c r="F3" s="117"/>
      <c r="G3" s="117"/>
      <c r="H3" s="117" t="s">
        <v>22</v>
      </c>
    </row>
    <row r="4" spans="1:8" ht="24.75" customHeight="1">
      <c r="A4" s="118"/>
      <c r="B4" s="117"/>
      <c r="C4" s="117"/>
      <c r="D4" s="117"/>
      <c r="E4" s="1" t="s">
        <v>35</v>
      </c>
      <c r="F4" s="1" t="s">
        <v>36</v>
      </c>
      <c r="G4" s="1" t="s">
        <v>37</v>
      </c>
      <c r="H4" s="117"/>
    </row>
    <row r="5" spans="1:8" ht="24.75" customHeight="1">
      <c r="A5" s="57">
        <v>1</v>
      </c>
      <c r="B5" s="138" t="s">
        <v>717</v>
      </c>
      <c r="C5" s="53" t="s">
        <v>718</v>
      </c>
      <c r="D5" s="53" t="s">
        <v>719</v>
      </c>
      <c r="E5" s="22">
        <v>1103</v>
      </c>
      <c r="F5" s="22">
        <v>0</v>
      </c>
      <c r="G5" s="22">
        <v>1103</v>
      </c>
      <c r="H5" s="22">
        <v>1</v>
      </c>
    </row>
    <row r="6" spans="1:8" ht="24.75" customHeight="1">
      <c r="A6" s="57">
        <v>2</v>
      </c>
      <c r="B6" s="138"/>
      <c r="C6" s="53" t="s">
        <v>720</v>
      </c>
      <c r="D6" s="53" t="s">
        <v>721</v>
      </c>
      <c r="E6" s="22">
        <v>1509</v>
      </c>
      <c r="F6" s="22">
        <v>0</v>
      </c>
      <c r="G6" s="22">
        <v>1509</v>
      </c>
      <c r="H6" s="22">
        <v>1</v>
      </c>
    </row>
    <row r="7" spans="1:8" ht="24.75" customHeight="1">
      <c r="A7" s="57">
        <v>3</v>
      </c>
      <c r="B7" s="138" t="s">
        <v>722</v>
      </c>
      <c r="C7" s="25" t="s">
        <v>723</v>
      </c>
      <c r="D7" s="25" t="s">
        <v>724</v>
      </c>
      <c r="E7" s="18">
        <v>3800</v>
      </c>
      <c r="F7" s="18">
        <v>0</v>
      </c>
      <c r="G7" s="18">
        <v>3800</v>
      </c>
      <c r="H7" s="18">
        <v>1</v>
      </c>
    </row>
    <row r="8" spans="1:8" ht="24.75" customHeight="1">
      <c r="A8" s="57">
        <v>4</v>
      </c>
      <c r="B8" s="138"/>
      <c r="C8" s="25" t="s">
        <v>725</v>
      </c>
      <c r="D8" s="25" t="s">
        <v>726</v>
      </c>
      <c r="E8" s="18">
        <v>2850</v>
      </c>
      <c r="F8" s="18">
        <v>0</v>
      </c>
      <c r="G8" s="18">
        <v>2850</v>
      </c>
      <c r="H8" s="18">
        <v>1</v>
      </c>
    </row>
    <row r="9" spans="1:8" ht="24.75" customHeight="1">
      <c r="A9" s="57">
        <v>5</v>
      </c>
      <c r="B9" s="139" t="s">
        <v>221</v>
      </c>
      <c r="C9" s="61" t="s">
        <v>205</v>
      </c>
      <c r="D9" s="61" t="s">
        <v>206</v>
      </c>
      <c r="E9" s="62">
        <v>3712</v>
      </c>
      <c r="F9" s="62">
        <v>0</v>
      </c>
      <c r="G9" s="62">
        <v>3712</v>
      </c>
      <c r="H9" s="62">
        <v>3</v>
      </c>
    </row>
    <row r="10" spans="1:8" ht="24.75" customHeight="1">
      <c r="A10" s="57">
        <v>6</v>
      </c>
      <c r="B10" s="139"/>
      <c r="C10" s="61" t="s">
        <v>207</v>
      </c>
      <c r="D10" s="61" t="s">
        <v>206</v>
      </c>
      <c r="E10" s="62">
        <v>1695</v>
      </c>
      <c r="F10" s="62">
        <v>0</v>
      </c>
      <c r="G10" s="62">
        <v>1695</v>
      </c>
      <c r="H10" s="62">
        <v>1</v>
      </c>
    </row>
    <row r="11" spans="1:8" ht="24.75" customHeight="1">
      <c r="A11" s="57">
        <v>7</v>
      </c>
      <c r="B11" s="139"/>
      <c r="C11" s="61" t="s">
        <v>208</v>
      </c>
      <c r="D11" s="61" t="s">
        <v>206</v>
      </c>
      <c r="E11" s="62">
        <v>1838</v>
      </c>
      <c r="F11" s="62">
        <v>0</v>
      </c>
      <c r="G11" s="62">
        <v>1838</v>
      </c>
      <c r="H11" s="62">
        <v>1</v>
      </c>
    </row>
    <row r="12" spans="1:8" ht="24.75" customHeight="1">
      <c r="A12" s="57"/>
      <c r="B12" s="139"/>
      <c r="C12" s="63" t="s">
        <v>727</v>
      </c>
      <c r="D12" s="63" t="s">
        <v>728</v>
      </c>
      <c r="E12" s="64">
        <v>2340</v>
      </c>
      <c r="F12" s="64">
        <v>0</v>
      </c>
      <c r="G12" s="64">
        <f>F12+E12</f>
        <v>2340</v>
      </c>
      <c r="H12" s="62">
        <v>1</v>
      </c>
    </row>
    <row r="13" spans="1:8" ht="24.75" customHeight="1">
      <c r="A13" s="6">
        <v>8</v>
      </c>
      <c r="B13" s="137" t="s">
        <v>222</v>
      </c>
      <c r="C13" s="37" t="s">
        <v>209</v>
      </c>
      <c r="D13" s="37" t="s">
        <v>223</v>
      </c>
      <c r="E13" s="33">
        <v>3293</v>
      </c>
      <c r="F13" s="33">
        <v>0</v>
      </c>
      <c r="G13" s="33">
        <v>3293</v>
      </c>
      <c r="H13" s="33">
        <v>2</v>
      </c>
    </row>
    <row r="14" spans="1:8" ht="24.75" customHeight="1">
      <c r="A14" s="6">
        <v>9</v>
      </c>
      <c r="B14" s="137"/>
      <c r="C14" s="37" t="s">
        <v>210</v>
      </c>
      <c r="D14" s="37" t="s">
        <v>206</v>
      </c>
      <c r="E14" s="33">
        <v>2031</v>
      </c>
      <c r="F14" s="33">
        <v>0</v>
      </c>
      <c r="G14" s="33">
        <v>2031</v>
      </c>
      <c r="H14" s="33">
        <v>1</v>
      </c>
    </row>
    <row r="15" spans="1:8" ht="24.75" customHeight="1">
      <c r="A15" s="6">
        <v>10</v>
      </c>
      <c r="B15" s="137"/>
      <c r="C15" s="37" t="s">
        <v>211</v>
      </c>
      <c r="D15" s="37" t="s">
        <v>206</v>
      </c>
      <c r="E15" s="33">
        <v>5108</v>
      </c>
      <c r="F15" s="33">
        <v>0</v>
      </c>
      <c r="G15" s="33">
        <v>5108</v>
      </c>
      <c r="H15" s="33">
        <v>2</v>
      </c>
    </row>
    <row r="16" spans="1:8" ht="24.75" customHeight="1">
      <c r="A16" s="6">
        <v>11</v>
      </c>
      <c r="B16" s="137" t="s">
        <v>224</v>
      </c>
      <c r="C16" s="37" t="s">
        <v>212</v>
      </c>
      <c r="D16" s="37" t="s">
        <v>206</v>
      </c>
      <c r="E16" s="33">
        <v>1410</v>
      </c>
      <c r="F16" s="33">
        <v>0</v>
      </c>
      <c r="G16" s="33">
        <v>1410</v>
      </c>
      <c r="H16" s="33">
        <v>1</v>
      </c>
    </row>
    <row r="17" spans="1:8" s="2" customFormat="1" ht="24.75" customHeight="1">
      <c r="A17" s="6">
        <v>12</v>
      </c>
      <c r="B17" s="137"/>
      <c r="C17" s="37" t="s">
        <v>213</v>
      </c>
      <c r="D17" s="66" t="s">
        <v>206</v>
      </c>
      <c r="E17" s="33">
        <v>2119</v>
      </c>
      <c r="F17" s="33">
        <v>0</v>
      </c>
      <c r="G17" s="33">
        <v>2119</v>
      </c>
      <c r="H17" s="33">
        <v>1</v>
      </c>
    </row>
    <row r="18" spans="1:8" ht="24.75" customHeight="1">
      <c r="A18" s="6">
        <v>13</v>
      </c>
      <c r="B18" s="117" t="s">
        <v>225</v>
      </c>
      <c r="C18" s="7" t="s">
        <v>226</v>
      </c>
      <c r="D18" s="42" t="s">
        <v>214</v>
      </c>
      <c r="E18" s="34">
        <v>2787</v>
      </c>
      <c r="F18" s="1">
        <v>0</v>
      </c>
      <c r="G18" s="34">
        <v>2787</v>
      </c>
      <c r="H18" s="1">
        <v>2</v>
      </c>
    </row>
    <row r="19" spans="1:8" ht="24.75" customHeight="1">
      <c r="A19" s="6">
        <v>14</v>
      </c>
      <c r="B19" s="117"/>
      <c r="C19" s="7" t="s">
        <v>227</v>
      </c>
      <c r="D19" s="42" t="s">
        <v>215</v>
      </c>
      <c r="E19" s="34">
        <v>2468</v>
      </c>
      <c r="F19" s="1">
        <v>0</v>
      </c>
      <c r="G19" s="34">
        <v>2468</v>
      </c>
      <c r="H19" s="1">
        <v>1</v>
      </c>
    </row>
    <row r="20" spans="1:8" ht="24.75" customHeight="1">
      <c r="A20" s="6">
        <v>15</v>
      </c>
      <c r="B20" s="117"/>
      <c r="C20" s="7" t="s">
        <v>228</v>
      </c>
      <c r="D20" s="42" t="s">
        <v>216</v>
      </c>
      <c r="E20" s="34">
        <v>1665</v>
      </c>
      <c r="F20" s="1">
        <v>0</v>
      </c>
      <c r="G20" s="34">
        <v>1665</v>
      </c>
      <c r="H20" s="1">
        <v>1</v>
      </c>
    </row>
    <row r="21" spans="1:8" ht="24.75" customHeight="1">
      <c r="A21" s="6">
        <v>16</v>
      </c>
      <c r="B21" s="117"/>
      <c r="C21" s="7" t="s">
        <v>229</v>
      </c>
      <c r="D21" s="42" t="s">
        <v>217</v>
      </c>
      <c r="E21" s="34">
        <v>1245</v>
      </c>
      <c r="F21" s="1">
        <v>0</v>
      </c>
      <c r="G21" s="34">
        <v>1245</v>
      </c>
      <c r="H21" s="1">
        <v>1</v>
      </c>
    </row>
    <row r="22" spans="1:8" ht="24.75" customHeight="1">
      <c r="A22" s="6">
        <v>17</v>
      </c>
      <c r="B22" s="117"/>
      <c r="C22" s="7" t="s">
        <v>230</v>
      </c>
      <c r="D22" s="42" t="s">
        <v>218</v>
      </c>
      <c r="E22" s="34">
        <v>3811</v>
      </c>
      <c r="F22" s="1">
        <v>0</v>
      </c>
      <c r="G22" s="34">
        <v>3811</v>
      </c>
      <c r="H22" s="1">
        <v>1</v>
      </c>
    </row>
    <row r="23" spans="1:8" ht="24.75" customHeight="1">
      <c r="A23" s="6">
        <v>18</v>
      </c>
      <c r="B23" s="117"/>
      <c r="C23" s="7" t="s">
        <v>231</v>
      </c>
      <c r="D23" s="42" t="s">
        <v>219</v>
      </c>
      <c r="E23" s="34">
        <v>3288</v>
      </c>
      <c r="F23" s="1">
        <v>0</v>
      </c>
      <c r="G23" s="34">
        <v>3288</v>
      </c>
      <c r="H23" s="1">
        <v>1</v>
      </c>
    </row>
    <row r="24" spans="1:8" ht="24.75" customHeight="1">
      <c r="A24" s="6">
        <v>19</v>
      </c>
      <c r="B24" s="117"/>
      <c r="C24" s="7" t="s">
        <v>232</v>
      </c>
      <c r="D24" s="42" t="s">
        <v>233</v>
      </c>
      <c r="E24" s="34">
        <v>3296</v>
      </c>
      <c r="F24" s="1">
        <v>0</v>
      </c>
      <c r="G24" s="34">
        <v>3296</v>
      </c>
      <c r="H24" s="1">
        <v>1</v>
      </c>
    </row>
    <row r="25" spans="1:8" ht="24.75" customHeight="1">
      <c r="A25" s="6">
        <v>20</v>
      </c>
      <c r="B25" s="117"/>
      <c r="C25" s="7" t="s">
        <v>234</v>
      </c>
      <c r="D25" s="42" t="s">
        <v>220</v>
      </c>
      <c r="E25" s="34">
        <v>3567</v>
      </c>
      <c r="F25" s="1">
        <v>0</v>
      </c>
      <c r="G25" s="34">
        <v>3567</v>
      </c>
      <c r="H25" s="1">
        <v>1</v>
      </c>
    </row>
    <row r="26" spans="1:8" ht="24.75" customHeight="1">
      <c r="A26" s="6">
        <v>24</v>
      </c>
      <c r="B26" s="117" t="s">
        <v>235</v>
      </c>
      <c r="C26" s="38" t="s">
        <v>236</v>
      </c>
      <c r="D26" s="38" t="s">
        <v>236</v>
      </c>
      <c r="E26" s="34">
        <v>1620</v>
      </c>
      <c r="F26" s="35">
        <v>0</v>
      </c>
      <c r="G26" s="34">
        <v>1620</v>
      </c>
      <c r="H26" s="35">
        <v>1</v>
      </c>
    </row>
    <row r="27" spans="1:8" ht="24.75" customHeight="1">
      <c r="A27" s="6">
        <v>25</v>
      </c>
      <c r="B27" s="117"/>
      <c r="C27" s="38" t="s">
        <v>237</v>
      </c>
      <c r="D27" s="38" t="s">
        <v>237</v>
      </c>
      <c r="E27" s="34">
        <v>2038</v>
      </c>
      <c r="F27" s="35">
        <v>0</v>
      </c>
      <c r="G27" s="34">
        <v>2038</v>
      </c>
      <c r="H27" s="35">
        <v>1</v>
      </c>
    </row>
    <row r="28" spans="1:8" ht="24.75" customHeight="1">
      <c r="A28" s="6">
        <v>26</v>
      </c>
      <c r="B28" s="117"/>
      <c r="C28" s="38" t="s">
        <v>238</v>
      </c>
      <c r="D28" s="38" t="s">
        <v>238</v>
      </c>
      <c r="E28" s="34">
        <v>4120</v>
      </c>
      <c r="F28" s="35">
        <v>0</v>
      </c>
      <c r="G28" s="34">
        <v>4120</v>
      </c>
      <c r="H28" s="35">
        <v>2</v>
      </c>
    </row>
    <row r="29" spans="1:8" ht="24.75" customHeight="1">
      <c r="A29" s="6">
        <v>27</v>
      </c>
      <c r="B29" s="117"/>
      <c r="C29" s="38" t="s">
        <v>239</v>
      </c>
      <c r="D29" s="38" t="s">
        <v>239</v>
      </c>
      <c r="E29" s="34">
        <v>4537</v>
      </c>
      <c r="F29" s="35">
        <v>0</v>
      </c>
      <c r="G29" s="34">
        <v>4537</v>
      </c>
      <c r="H29" s="35">
        <v>1</v>
      </c>
    </row>
    <row r="30" spans="1:8" ht="24.75" customHeight="1">
      <c r="A30" s="6">
        <v>28</v>
      </c>
      <c r="B30" s="117"/>
      <c r="C30" s="38" t="s">
        <v>240</v>
      </c>
      <c r="D30" s="38" t="s">
        <v>240</v>
      </c>
      <c r="E30" s="34">
        <v>2760</v>
      </c>
      <c r="F30" s="35">
        <v>0</v>
      </c>
      <c r="G30" s="34">
        <v>2760</v>
      </c>
      <c r="H30" s="35">
        <v>1</v>
      </c>
    </row>
    <row r="31" spans="1:8" ht="24.75" customHeight="1">
      <c r="A31" s="6">
        <v>29</v>
      </c>
      <c r="B31" s="117"/>
      <c r="C31" s="38" t="s">
        <v>241</v>
      </c>
      <c r="D31" s="38" t="s">
        <v>241</v>
      </c>
      <c r="E31" s="34">
        <v>3090</v>
      </c>
      <c r="F31" s="35">
        <v>0</v>
      </c>
      <c r="G31" s="34">
        <v>3090</v>
      </c>
      <c r="H31" s="35">
        <v>1</v>
      </c>
    </row>
    <row r="32" spans="1:8" ht="24.75" customHeight="1">
      <c r="A32" s="6">
        <v>31</v>
      </c>
      <c r="B32" s="117"/>
      <c r="C32" s="38" t="s">
        <v>242</v>
      </c>
      <c r="D32" s="38" t="s">
        <v>242</v>
      </c>
      <c r="E32" s="34">
        <v>2250</v>
      </c>
      <c r="F32" s="35">
        <v>0</v>
      </c>
      <c r="G32" s="34">
        <v>2250</v>
      </c>
      <c r="H32" s="35">
        <v>1</v>
      </c>
    </row>
    <row r="33" spans="1:8" ht="24.75" customHeight="1">
      <c r="A33" s="6">
        <v>32</v>
      </c>
      <c r="B33" s="117"/>
      <c r="C33" s="38" t="s">
        <v>243</v>
      </c>
      <c r="D33" s="38" t="s">
        <v>243</v>
      </c>
      <c r="E33" s="34">
        <v>1717</v>
      </c>
      <c r="F33" s="35">
        <v>0</v>
      </c>
      <c r="G33" s="34">
        <v>1717</v>
      </c>
      <c r="H33" s="35">
        <v>1</v>
      </c>
    </row>
    <row r="34" spans="1:8" ht="24.75" customHeight="1">
      <c r="A34" s="6">
        <v>33</v>
      </c>
      <c r="B34" s="117"/>
      <c r="C34" s="38" t="s">
        <v>244</v>
      </c>
      <c r="D34" s="38" t="s">
        <v>244</v>
      </c>
      <c r="E34" s="34">
        <v>2291</v>
      </c>
      <c r="F34" s="35">
        <v>0</v>
      </c>
      <c r="G34" s="34">
        <v>2291</v>
      </c>
      <c r="H34" s="35">
        <v>1</v>
      </c>
    </row>
    <row r="35" spans="1:8" s="2" customFormat="1" ht="24.75" customHeight="1">
      <c r="A35" s="6">
        <v>34</v>
      </c>
      <c r="B35" s="117" t="s">
        <v>245</v>
      </c>
      <c r="C35" s="7" t="s">
        <v>246</v>
      </c>
      <c r="D35" s="7" t="s">
        <v>247</v>
      </c>
      <c r="E35" s="1">
        <v>3106</v>
      </c>
      <c r="F35" s="1">
        <v>0</v>
      </c>
      <c r="G35" s="1">
        <v>3106</v>
      </c>
      <c r="H35" s="1">
        <v>2</v>
      </c>
    </row>
    <row r="36" spans="1:8" s="2" customFormat="1" ht="24.75" customHeight="1">
      <c r="A36" s="6">
        <v>35</v>
      </c>
      <c r="B36" s="117"/>
      <c r="C36" s="7" t="s">
        <v>248</v>
      </c>
      <c r="D36" s="7" t="s">
        <v>249</v>
      </c>
      <c r="E36" s="1">
        <v>4012</v>
      </c>
      <c r="F36" s="1">
        <v>0</v>
      </c>
      <c r="G36" s="1">
        <v>4012</v>
      </c>
      <c r="H36" s="1">
        <v>2</v>
      </c>
    </row>
    <row r="37" spans="1:8" ht="24.75" customHeight="1">
      <c r="A37" s="6">
        <v>36</v>
      </c>
      <c r="B37" s="117"/>
      <c r="C37" s="7" t="s">
        <v>250</v>
      </c>
      <c r="D37" s="7" t="s">
        <v>251</v>
      </c>
      <c r="E37" s="1">
        <v>2295</v>
      </c>
      <c r="F37" s="1">
        <v>0</v>
      </c>
      <c r="G37" s="1">
        <v>2295</v>
      </c>
      <c r="H37" s="1">
        <v>1</v>
      </c>
    </row>
    <row r="38" spans="1:8" ht="24.75" customHeight="1">
      <c r="A38" s="6">
        <v>37</v>
      </c>
      <c r="B38" s="117"/>
      <c r="C38" s="7" t="s">
        <v>252</v>
      </c>
      <c r="D38" s="7" t="s">
        <v>253</v>
      </c>
      <c r="E38" s="1">
        <v>1036</v>
      </c>
      <c r="F38" s="1">
        <v>0</v>
      </c>
      <c r="G38" s="1">
        <v>1036</v>
      </c>
      <c r="H38" s="1">
        <v>1</v>
      </c>
    </row>
    <row r="39" spans="1:8" ht="24.75" customHeight="1">
      <c r="A39" s="6">
        <v>38</v>
      </c>
      <c r="B39" s="117"/>
      <c r="C39" s="7" t="s">
        <v>254</v>
      </c>
      <c r="D39" s="7" t="s">
        <v>255</v>
      </c>
      <c r="E39" s="1">
        <v>3545</v>
      </c>
      <c r="F39" s="1">
        <v>0</v>
      </c>
      <c r="G39" s="1">
        <v>3545</v>
      </c>
      <c r="H39" s="1">
        <v>2</v>
      </c>
    </row>
    <row r="40" spans="1:8" ht="24.75" customHeight="1">
      <c r="A40" s="6">
        <v>39</v>
      </c>
      <c r="B40" s="117"/>
      <c r="C40" s="7" t="s">
        <v>256</v>
      </c>
      <c r="D40" s="7" t="s">
        <v>257</v>
      </c>
      <c r="E40" s="1">
        <v>2205</v>
      </c>
      <c r="F40" s="1">
        <v>0</v>
      </c>
      <c r="G40" s="1">
        <v>2205</v>
      </c>
      <c r="H40" s="1">
        <v>1</v>
      </c>
    </row>
    <row r="41" spans="1:8" ht="24.75" customHeight="1">
      <c r="A41" s="6">
        <v>40</v>
      </c>
      <c r="B41" s="117"/>
      <c r="C41" s="7" t="s">
        <v>258</v>
      </c>
      <c r="D41" s="7" t="s">
        <v>259</v>
      </c>
      <c r="E41" s="1">
        <v>2450</v>
      </c>
      <c r="F41" s="1">
        <v>0</v>
      </c>
      <c r="G41" s="1">
        <v>2450</v>
      </c>
      <c r="H41" s="1">
        <v>1</v>
      </c>
    </row>
    <row r="42" spans="1:8" ht="24.75" customHeight="1">
      <c r="A42" s="6">
        <v>41</v>
      </c>
      <c r="B42" s="1" t="s">
        <v>260</v>
      </c>
      <c r="C42" s="39" t="s">
        <v>261</v>
      </c>
      <c r="D42" s="39" t="s">
        <v>262</v>
      </c>
      <c r="E42" s="15">
        <v>3189</v>
      </c>
      <c r="F42" s="15">
        <v>0</v>
      </c>
      <c r="G42" s="15">
        <v>3189</v>
      </c>
      <c r="H42" s="15">
        <v>1</v>
      </c>
    </row>
    <row r="43" spans="1:8" ht="24.75" customHeight="1">
      <c r="A43" s="6">
        <v>42</v>
      </c>
      <c r="B43" s="117" t="s">
        <v>263</v>
      </c>
      <c r="C43" s="40" t="s">
        <v>264</v>
      </c>
      <c r="D43" s="7" t="s">
        <v>265</v>
      </c>
      <c r="E43" s="36">
        <v>3557</v>
      </c>
      <c r="F43" s="35">
        <v>0</v>
      </c>
      <c r="G43" s="36">
        <v>3557</v>
      </c>
      <c r="H43" s="35">
        <v>1</v>
      </c>
    </row>
    <row r="44" spans="1:8" ht="24.75" customHeight="1">
      <c r="A44" s="6">
        <v>43</v>
      </c>
      <c r="B44" s="117"/>
      <c r="C44" s="41" t="s">
        <v>266</v>
      </c>
      <c r="D44" s="41" t="s">
        <v>267</v>
      </c>
      <c r="E44" s="36">
        <v>2343</v>
      </c>
      <c r="F44" s="35">
        <v>0</v>
      </c>
      <c r="G44" s="36">
        <v>2343</v>
      </c>
      <c r="H44" s="35">
        <v>1</v>
      </c>
    </row>
    <row r="45" spans="1:8" ht="24.75" customHeight="1">
      <c r="A45" s="6">
        <v>44</v>
      </c>
      <c r="B45" s="117"/>
      <c r="C45" s="41" t="s">
        <v>268</v>
      </c>
      <c r="D45" s="41" t="s">
        <v>269</v>
      </c>
      <c r="E45" s="36">
        <v>1618</v>
      </c>
      <c r="F45" s="35">
        <v>0</v>
      </c>
      <c r="G45" s="36">
        <v>1618</v>
      </c>
      <c r="H45" s="35">
        <v>1</v>
      </c>
    </row>
    <row r="46" spans="1:8" ht="24.75" customHeight="1">
      <c r="A46" s="6">
        <v>45</v>
      </c>
      <c r="B46" s="117"/>
      <c r="C46" s="41" t="s">
        <v>270</v>
      </c>
      <c r="D46" s="41" t="s">
        <v>271</v>
      </c>
      <c r="E46" s="36">
        <v>1120</v>
      </c>
      <c r="F46" s="35">
        <v>0</v>
      </c>
      <c r="G46" s="36">
        <v>1120</v>
      </c>
      <c r="H46" s="35">
        <v>1</v>
      </c>
    </row>
    <row r="47" spans="1:8" ht="24.75" customHeight="1">
      <c r="A47" s="117" t="s">
        <v>1</v>
      </c>
      <c r="B47" s="117"/>
      <c r="C47" s="5"/>
      <c r="D47" s="5"/>
      <c r="E47" s="4"/>
      <c r="F47" s="4"/>
      <c r="G47" s="4"/>
      <c r="H47" s="4">
        <f>SUM(H5:H46)</f>
        <v>51</v>
      </c>
    </row>
    <row r="48" spans="1:8" ht="63" customHeight="1">
      <c r="A48" s="116" t="s">
        <v>851</v>
      </c>
      <c r="B48" s="116"/>
      <c r="C48" s="116"/>
      <c r="D48" s="116"/>
      <c r="E48" s="116"/>
      <c r="F48" s="116"/>
      <c r="G48" s="116"/>
      <c r="H48" s="116"/>
    </row>
  </sheetData>
  <sheetProtection/>
  <mergeCells count="19">
    <mergeCell ref="A48:H48"/>
    <mergeCell ref="A1:H1"/>
    <mergeCell ref="E3:G3"/>
    <mergeCell ref="H3:H4"/>
    <mergeCell ref="A3:A4"/>
    <mergeCell ref="B3:B4"/>
    <mergeCell ref="A47:B47"/>
    <mergeCell ref="A2:H2"/>
    <mergeCell ref="C3:C4"/>
    <mergeCell ref="D3:D4"/>
    <mergeCell ref="B5:B6"/>
    <mergeCell ref="B7:B8"/>
    <mergeCell ref="B13:B15"/>
    <mergeCell ref="B9:B12"/>
    <mergeCell ref="B43:B46"/>
    <mergeCell ref="B16:B17"/>
    <mergeCell ref="B18:B25"/>
    <mergeCell ref="B26:B34"/>
    <mergeCell ref="B35:B41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3">
      <selection activeCell="B32" sqref="B32:B37"/>
    </sheetView>
  </sheetViews>
  <sheetFormatPr defaultColWidth="9.00390625" defaultRowHeight="13.5"/>
  <cols>
    <col min="1" max="1" width="5.875" style="0" customWidth="1"/>
    <col min="2" max="2" width="9.50390625" style="0" customWidth="1"/>
    <col min="3" max="3" width="14.375" style="3" customWidth="1"/>
    <col min="4" max="4" width="17.50390625" style="3" customWidth="1"/>
    <col min="5" max="5" width="12.875" style="14" customWidth="1"/>
    <col min="6" max="6" width="9.50390625" style="14" customWidth="1"/>
    <col min="7" max="7" width="6.875" style="14" customWidth="1"/>
    <col min="8" max="8" width="16.125" style="0" customWidth="1"/>
  </cols>
  <sheetData>
    <row r="1" spans="1:8" ht="21" customHeight="1">
      <c r="A1" s="110" t="s">
        <v>731</v>
      </c>
      <c r="B1" s="110"/>
      <c r="C1" s="110"/>
      <c r="D1" s="110"/>
      <c r="E1" s="110"/>
      <c r="F1" s="110"/>
      <c r="G1" s="110"/>
      <c r="H1" s="110"/>
    </row>
    <row r="2" spans="1:8" ht="54.75" customHeight="1">
      <c r="A2" s="111" t="s">
        <v>732</v>
      </c>
      <c r="B2" s="111"/>
      <c r="C2" s="111"/>
      <c r="D2" s="111"/>
      <c r="E2" s="111"/>
      <c r="F2" s="111"/>
      <c r="G2" s="111"/>
      <c r="H2" s="111"/>
    </row>
    <row r="3" spans="1:8" ht="21" customHeight="1">
      <c r="A3" s="121" t="s">
        <v>702</v>
      </c>
      <c r="B3" s="121" t="s">
        <v>703</v>
      </c>
      <c r="C3" s="121" t="s">
        <v>704</v>
      </c>
      <c r="D3" s="121" t="s">
        <v>206</v>
      </c>
      <c r="E3" s="121" t="s">
        <v>705</v>
      </c>
      <c r="F3" s="121"/>
      <c r="G3" s="121"/>
      <c r="H3" s="121" t="s">
        <v>706</v>
      </c>
    </row>
    <row r="4" spans="1:8" ht="21" customHeight="1">
      <c r="A4" s="121"/>
      <c r="B4" s="121"/>
      <c r="C4" s="121"/>
      <c r="D4" s="121"/>
      <c r="E4" s="8" t="s">
        <v>707</v>
      </c>
      <c r="F4" s="8" t="s">
        <v>708</v>
      </c>
      <c r="G4" s="8" t="s">
        <v>709</v>
      </c>
      <c r="H4" s="121"/>
    </row>
    <row r="5" spans="1:8" ht="21" customHeight="1">
      <c r="A5" s="82">
        <v>3</v>
      </c>
      <c r="B5" s="142" t="s">
        <v>575</v>
      </c>
      <c r="C5" s="83" t="s">
        <v>273</v>
      </c>
      <c r="D5" s="83" t="s">
        <v>318</v>
      </c>
      <c r="E5" s="82">
        <v>2074</v>
      </c>
      <c r="F5" s="84">
        <v>235</v>
      </c>
      <c r="G5" s="82">
        <f aca="true" t="shared" si="0" ref="G5:G17">F5+E5</f>
        <v>2309</v>
      </c>
      <c r="H5" s="82">
        <v>1</v>
      </c>
    </row>
    <row r="6" spans="1:8" ht="21" customHeight="1">
      <c r="A6" s="82">
        <v>5</v>
      </c>
      <c r="B6" s="142"/>
      <c r="C6" s="83" t="s">
        <v>274</v>
      </c>
      <c r="D6" s="83" t="s">
        <v>319</v>
      </c>
      <c r="E6" s="84">
        <v>2323</v>
      </c>
      <c r="F6" s="84">
        <v>0</v>
      </c>
      <c r="G6" s="82">
        <f t="shared" si="0"/>
        <v>2323</v>
      </c>
      <c r="H6" s="82">
        <v>1</v>
      </c>
    </row>
    <row r="7" spans="1:8" ht="21" customHeight="1">
      <c r="A7" s="82">
        <v>7</v>
      </c>
      <c r="B7" s="142"/>
      <c r="C7" s="83" t="s">
        <v>275</v>
      </c>
      <c r="D7" s="83" t="s">
        <v>320</v>
      </c>
      <c r="E7" s="84">
        <v>2012</v>
      </c>
      <c r="F7" s="84">
        <v>0</v>
      </c>
      <c r="G7" s="82">
        <f t="shared" si="0"/>
        <v>2012</v>
      </c>
      <c r="H7" s="82">
        <v>1</v>
      </c>
    </row>
    <row r="8" spans="1:8" ht="21" customHeight="1">
      <c r="A8" s="82">
        <v>9</v>
      </c>
      <c r="B8" s="142"/>
      <c r="C8" s="83" t="s">
        <v>276</v>
      </c>
      <c r="D8" s="83" t="s">
        <v>321</v>
      </c>
      <c r="E8" s="84">
        <v>1940</v>
      </c>
      <c r="F8" s="84">
        <v>100</v>
      </c>
      <c r="G8" s="82">
        <f t="shared" si="0"/>
        <v>2040</v>
      </c>
      <c r="H8" s="82">
        <v>1</v>
      </c>
    </row>
    <row r="9" spans="1:8" ht="21" customHeight="1">
      <c r="A9" s="82">
        <v>20</v>
      </c>
      <c r="B9" s="142"/>
      <c r="C9" s="83" t="s">
        <v>277</v>
      </c>
      <c r="D9" s="83" t="s">
        <v>322</v>
      </c>
      <c r="E9" s="84">
        <v>2260</v>
      </c>
      <c r="F9" s="84">
        <v>0</v>
      </c>
      <c r="G9" s="82">
        <f t="shared" si="0"/>
        <v>2260</v>
      </c>
      <c r="H9" s="82">
        <v>2</v>
      </c>
    </row>
    <row r="10" spans="1:8" ht="21" customHeight="1">
      <c r="A10" s="82">
        <v>25</v>
      </c>
      <c r="B10" s="142"/>
      <c r="C10" s="83" t="s">
        <v>278</v>
      </c>
      <c r="D10" s="83" t="s">
        <v>323</v>
      </c>
      <c r="E10" s="84">
        <v>3165</v>
      </c>
      <c r="F10" s="84">
        <v>0</v>
      </c>
      <c r="G10" s="82">
        <f t="shared" si="0"/>
        <v>3165</v>
      </c>
      <c r="H10" s="82">
        <v>2</v>
      </c>
    </row>
    <row r="11" spans="1:8" ht="21" customHeight="1">
      <c r="A11" s="82">
        <v>26</v>
      </c>
      <c r="B11" s="142"/>
      <c r="C11" s="83" t="s">
        <v>279</v>
      </c>
      <c r="D11" s="83" t="s">
        <v>324</v>
      </c>
      <c r="E11" s="84">
        <v>2550</v>
      </c>
      <c r="F11" s="84">
        <v>0</v>
      </c>
      <c r="G11" s="82">
        <f t="shared" si="0"/>
        <v>2550</v>
      </c>
      <c r="H11" s="82">
        <v>2</v>
      </c>
    </row>
    <row r="12" spans="1:8" ht="21" customHeight="1">
      <c r="A12" s="82">
        <v>29</v>
      </c>
      <c r="B12" s="142" t="s">
        <v>852</v>
      </c>
      <c r="C12" s="83" t="s">
        <v>280</v>
      </c>
      <c r="D12" s="83" t="s">
        <v>325</v>
      </c>
      <c r="E12" s="84">
        <v>2518</v>
      </c>
      <c r="F12" s="84">
        <v>0</v>
      </c>
      <c r="G12" s="82">
        <f t="shared" si="0"/>
        <v>2518</v>
      </c>
      <c r="H12" s="82">
        <v>2</v>
      </c>
    </row>
    <row r="13" spans="1:8" s="2" customFormat="1" ht="21" customHeight="1">
      <c r="A13" s="82">
        <v>33</v>
      </c>
      <c r="B13" s="142"/>
      <c r="C13" s="83" t="s">
        <v>281</v>
      </c>
      <c r="D13" s="83" t="s">
        <v>326</v>
      </c>
      <c r="E13" s="84">
        <v>1342</v>
      </c>
      <c r="F13" s="84">
        <v>0</v>
      </c>
      <c r="G13" s="82">
        <f t="shared" si="0"/>
        <v>1342</v>
      </c>
      <c r="H13" s="82">
        <v>1</v>
      </c>
    </row>
    <row r="14" spans="1:8" ht="21" customHeight="1">
      <c r="A14" s="82">
        <v>38</v>
      </c>
      <c r="B14" s="142"/>
      <c r="C14" s="83" t="s">
        <v>733</v>
      </c>
      <c r="D14" s="83" t="s">
        <v>734</v>
      </c>
      <c r="E14" s="84">
        <v>1860</v>
      </c>
      <c r="F14" s="84">
        <v>0</v>
      </c>
      <c r="G14" s="82">
        <f t="shared" si="0"/>
        <v>1860</v>
      </c>
      <c r="H14" s="82">
        <v>1</v>
      </c>
    </row>
    <row r="15" spans="1:8" ht="21" customHeight="1">
      <c r="A15" s="82">
        <v>63</v>
      </c>
      <c r="B15" s="142" t="s">
        <v>853</v>
      </c>
      <c r="C15" s="85" t="s">
        <v>282</v>
      </c>
      <c r="D15" s="85" t="s">
        <v>327</v>
      </c>
      <c r="E15" s="84">
        <v>1031</v>
      </c>
      <c r="F15" s="84">
        <v>0</v>
      </c>
      <c r="G15" s="82">
        <f t="shared" si="0"/>
        <v>1031</v>
      </c>
      <c r="H15" s="82">
        <v>1</v>
      </c>
    </row>
    <row r="16" spans="1:8" ht="21" customHeight="1">
      <c r="A16" s="82">
        <v>81</v>
      </c>
      <c r="B16" s="142"/>
      <c r="C16" s="83" t="s">
        <v>283</v>
      </c>
      <c r="D16" s="83" t="s">
        <v>328</v>
      </c>
      <c r="E16" s="84">
        <v>4800</v>
      </c>
      <c r="F16" s="84">
        <v>0</v>
      </c>
      <c r="G16" s="82">
        <f t="shared" si="0"/>
        <v>4800</v>
      </c>
      <c r="H16" s="82">
        <v>1</v>
      </c>
    </row>
    <row r="17" spans="1:8" ht="21" customHeight="1">
      <c r="A17" s="82">
        <v>90</v>
      </c>
      <c r="B17" s="142" t="s">
        <v>854</v>
      </c>
      <c r="C17" s="83" t="s">
        <v>735</v>
      </c>
      <c r="D17" s="83" t="s">
        <v>736</v>
      </c>
      <c r="E17" s="84">
        <v>1215</v>
      </c>
      <c r="F17" s="84">
        <v>5</v>
      </c>
      <c r="G17" s="82">
        <f t="shared" si="0"/>
        <v>1220</v>
      </c>
      <c r="H17" s="82">
        <v>1</v>
      </c>
    </row>
    <row r="18" spans="1:8" ht="21" customHeight="1">
      <c r="A18" s="82"/>
      <c r="B18" s="143"/>
      <c r="C18" s="44" t="s">
        <v>855</v>
      </c>
      <c r="D18" s="44" t="s">
        <v>856</v>
      </c>
      <c r="E18" s="43">
        <v>1390</v>
      </c>
      <c r="F18" s="43">
        <v>10</v>
      </c>
      <c r="G18" s="8">
        <v>1400</v>
      </c>
      <c r="H18" s="8">
        <v>1</v>
      </c>
    </row>
    <row r="19" spans="1:8" ht="21" customHeight="1">
      <c r="A19" s="82">
        <v>93</v>
      </c>
      <c r="B19" s="142"/>
      <c r="C19" s="83" t="s">
        <v>284</v>
      </c>
      <c r="D19" s="83" t="s">
        <v>329</v>
      </c>
      <c r="E19" s="84">
        <v>1035</v>
      </c>
      <c r="F19" s="84">
        <v>6</v>
      </c>
      <c r="G19" s="82">
        <f aca="true" t="shared" si="1" ref="G19:G61">F19+E19</f>
        <v>1041</v>
      </c>
      <c r="H19" s="82">
        <v>1</v>
      </c>
    </row>
    <row r="20" spans="1:8" ht="21" customHeight="1">
      <c r="A20" s="82">
        <v>97</v>
      </c>
      <c r="B20" s="142"/>
      <c r="C20" s="83" t="s">
        <v>285</v>
      </c>
      <c r="D20" s="83" t="s">
        <v>330</v>
      </c>
      <c r="E20" s="84">
        <v>1145</v>
      </c>
      <c r="F20" s="84">
        <v>8</v>
      </c>
      <c r="G20" s="82">
        <f t="shared" si="1"/>
        <v>1153</v>
      </c>
      <c r="H20" s="82">
        <v>1</v>
      </c>
    </row>
    <row r="21" spans="1:8" ht="21" customHeight="1">
      <c r="A21" s="82">
        <v>102</v>
      </c>
      <c r="B21" s="142"/>
      <c r="C21" s="83" t="s">
        <v>286</v>
      </c>
      <c r="D21" s="82" t="s">
        <v>331</v>
      </c>
      <c r="E21" s="84">
        <v>2192</v>
      </c>
      <c r="F21" s="84">
        <v>0</v>
      </c>
      <c r="G21" s="82">
        <f t="shared" si="1"/>
        <v>2192</v>
      </c>
      <c r="H21" s="82">
        <v>1</v>
      </c>
    </row>
    <row r="22" spans="1:8" ht="21" customHeight="1">
      <c r="A22" s="82">
        <v>111</v>
      </c>
      <c r="B22" s="142" t="s">
        <v>865</v>
      </c>
      <c r="C22" s="83" t="s">
        <v>287</v>
      </c>
      <c r="D22" s="83" t="s">
        <v>332</v>
      </c>
      <c r="E22" s="84">
        <v>2285</v>
      </c>
      <c r="F22" s="84">
        <v>0</v>
      </c>
      <c r="G22" s="82">
        <f t="shared" si="1"/>
        <v>2285</v>
      </c>
      <c r="H22" s="82">
        <v>1</v>
      </c>
    </row>
    <row r="23" spans="1:8" ht="21" customHeight="1">
      <c r="A23" s="82">
        <v>112</v>
      </c>
      <c r="B23" s="142"/>
      <c r="C23" s="83" t="s">
        <v>288</v>
      </c>
      <c r="D23" s="83" t="s">
        <v>333</v>
      </c>
      <c r="E23" s="84">
        <v>2037</v>
      </c>
      <c r="F23" s="84">
        <v>0</v>
      </c>
      <c r="G23" s="82">
        <f t="shared" si="1"/>
        <v>2037</v>
      </c>
      <c r="H23" s="82">
        <v>1</v>
      </c>
    </row>
    <row r="24" spans="1:8" ht="21" customHeight="1">
      <c r="A24" s="82">
        <v>125</v>
      </c>
      <c r="B24" s="142"/>
      <c r="C24" s="83" t="s">
        <v>289</v>
      </c>
      <c r="D24" s="83" t="s">
        <v>334</v>
      </c>
      <c r="E24" s="84">
        <v>1543</v>
      </c>
      <c r="F24" s="84">
        <v>0</v>
      </c>
      <c r="G24" s="82">
        <f t="shared" si="1"/>
        <v>1543</v>
      </c>
      <c r="H24" s="82">
        <v>1</v>
      </c>
    </row>
    <row r="25" spans="1:8" ht="21" customHeight="1">
      <c r="A25" s="87">
        <v>126</v>
      </c>
      <c r="B25" s="108"/>
      <c r="C25" s="88" t="s">
        <v>857</v>
      </c>
      <c r="D25" s="88" t="s">
        <v>858</v>
      </c>
      <c r="E25" s="89">
        <v>1064</v>
      </c>
      <c r="F25" s="89">
        <v>0</v>
      </c>
      <c r="G25" s="87">
        <f t="shared" si="1"/>
        <v>1064</v>
      </c>
      <c r="H25" s="87">
        <v>1</v>
      </c>
    </row>
    <row r="26" spans="1:8" ht="21" customHeight="1">
      <c r="A26" s="82">
        <v>129</v>
      </c>
      <c r="B26" s="142" t="s">
        <v>866</v>
      </c>
      <c r="C26" s="83" t="s">
        <v>488</v>
      </c>
      <c r="D26" s="83" t="s">
        <v>505</v>
      </c>
      <c r="E26" s="83">
        <v>1628</v>
      </c>
      <c r="F26" s="84">
        <v>0</v>
      </c>
      <c r="G26" s="82">
        <f t="shared" si="1"/>
        <v>1628</v>
      </c>
      <c r="H26" s="82">
        <v>1</v>
      </c>
    </row>
    <row r="27" spans="1:8" ht="21" customHeight="1">
      <c r="A27" s="82">
        <v>131</v>
      </c>
      <c r="B27" s="142"/>
      <c r="C27" s="83" t="s">
        <v>290</v>
      </c>
      <c r="D27" s="83" t="s">
        <v>335</v>
      </c>
      <c r="E27" s="83">
        <v>3108</v>
      </c>
      <c r="F27" s="84">
        <v>0</v>
      </c>
      <c r="G27" s="82">
        <f t="shared" si="1"/>
        <v>3108</v>
      </c>
      <c r="H27" s="82">
        <v>1</v>
      </c>
    </row>
    <row r="28" spans="1:8" ht="21" customHeight="1">
      <c r="A28" s="82">
        <v>133</v>
      </c>
      <c r="B28" s="142"/>
      <c r="C28" s="83" t="s">
        <v>291</v>
      </c>
      <c r="D28" s="83" t="s">
        <v>336</v>
      </c>
      <c r="E28" s="83">
        <v>3336</v>
      </c>
      <c r="F28" s="84">
        <v>0</v>
      </c>
      <c r="G28" s="82">
        <f t="shared" si="1"/>
        <v>3336</v>
      </c>
      <c r="H28" s="82">
        <v>2</v>
      </c>
    </row>
    <row r="29" spans="1:8" ht="21" customHeight="1">
      <c r="A29" s="82">
        <v>134</v>
      </c>
      <c r="B29" s="142"/>
      <c r="C29" s="83" t="s">
        <v>292</v>
      </c>
      <c r="D29" s="83" t="s">
        <v>337</v>
      </c>
      <c r="E29" s="83">
        <v>2223</v>
      </c>
      <c r="F29" s="84">
        <v>0</v>
      </c>
      <c r="G29" s="82">
        <f t="shared" si="1"/>
        <v>2223</v>
      </c>
      <c r="H29" s="82">
        <v>2</v>
      </c>
    </row>
    <row r="30" spans="1:8" ht="21" customHeight="1">
      <c r="A30" s="82">
        <v>135</v>
      </c>
      <c r="B30" s="142"/>
      <c r="C30" s="83" t="s">
        <v>293</v>
      </c>
      <c r="D30" s="83" t="s">
        <v>338</v>
      </c>
      <c r="E30" s="83">
        <v>1253</v>
      </c>
      <c r="F30" s="84">
        <v>0</v>
      </c>
      <c r="G30" s="82">
        <f t="shared" si="1"/>
        <v>1253</v>
      </c>
      <c r="H30" s="82">
        <v>1</v>
      </c>
    </row>
    <row r="31" spans="1:8" ht="21" customHeight="1">
      <c r="A31" s="82">
        <v>139</v>
      </c>
      <c r="B31" s="142"/>
      <c r="C31" s="83" t="s">
        <v>294</v>
      </c>
      <c r="D31" s="83" t="s">
        <v>339</v>
      </c>
      <c r="E31" s="83">
        <v>2785</v>
      </c>
      <c r="F31" s="84">
        <v>0</v>
      </c>
      <c r="G31" s="82">
        <f t="shared" si="1"/>
        <v>2785</v>
      </c>
      <c r="H31" s="82">
        <v>1</v>
      </c>
    </row>
    <row r="32" spans="1:8" ht="21" customHeight="1">
      <c r="A32" s="82">
        <v>145</v>
      </c>
      <c r="B32" s="113" t="s">
        <v>867</v>
      </c>
      <c r="C32" s="83" t="s">
        <v>295</v>
      </c>
      <c r="D32" s="83" t="s">
        <v>340</v>
      </c>
      <c r="E32" s="84">
        <v>3045</v>
      </c>
      <c r="F32" s="84">
        <v>0</v>
      </c>
      <c r="G32" s="82">
        <f t="shared" si="1"/>
        <v>3045</v>
      </c>
      <c r="H32" s="82">
        <v>1</v>
      </c>
    </row>
    <row r="33" spans="1:8" ht="21" customHeight="1">
      <c r="A33" s="87">
        <v>147</v>
      </c>
      <c r="B33" s="114"/>
      <c r="C33" s="88" t="s">
        <v>859</v>
      </c>
      <c r="D33" s="88" t="s">
        <v>860</v>
      </c>
      <c r="E33" s="89">
        <v>1175</v>
      </c>
      <c r="F33" s="89">
        <v>0</v>
      </c>
      <c r="G33" s="87">
        <f t="shared" si="1"/>
        <v>1175</v>
      </c>
      <c r="H33" s="87">
        <v>1</v>
      </c>
    </row>
    <row r="34" spans="1:8" ht="21" customHeight="1">
      <c r="A34" s="82">
        <v>149</v>
      </c>
      <c r="B34" s="114"/>
      <c r="C34" s="83" t="s">
        <v>296</v>
      </c>
      <c r="D34" s="83" t="s">
        <v>341</v>
      </c>
      <c r="E34" s="84">
        <v>4133</v>
      </c>
      <c r="F34" s="84">
        <v>0</v>
      </c>
      <c r="G34" s="82">
        <f t="shared" si="1"/>
        <v>4133</v>
      </c>
      <c r="H34" s="82">
        <v>3</v>
      </c>
    </row>
    <row r="35" spans="1:8" s="2" customFormat="1" ht="21" customHeight="1">
      <c r="A35" s="82">
        <v>152</v>
      </c>
      <c r="B35" s="114"/>
      <c r="C35" s="83" t="s">
        <v>297</v>
      </c>
      <c r="D35" s="83" t="s">
        <v>342</v>
      </c>
      <c r="E35" s="84">
        <v>1803</v>
      </c>
      <c r="F35" s="84">
        <v>0</v>
      </c>
      <c r="G35" s="82">
        <f t="shared" si="1"/>
        <v>1803</v>
      </c>
      <c r="H35" s="82">
        <v>1</v>
      </c>
    </row>
    <row r="36" spans="1:8" s="2" customFormat="1" ht="21" customHeight="1">
      <c r="A36" s="82">
        <v>160</v>
      </c>
      <c r="B36" s="114"/>
      <c r="C36" s="83" t="s">
        <v>298</v>
      </c>
      <c r="D36" s="83" t="s">
        <v>343</v>
      </c>
      <c r="E36" s="84">
        <v>2569</v>
      </c>
      <c r="F36" s="84">
        <v>0</v>
      </c>
      <c r="G36" s="82">
        <f t="shared" si="1"/>
        <v>2569</v>
      </c>
      <c r="H36" s="82">
        <v>2</v>
      </c>
    </row>
    <row r="37" spans="1:8" ht="21" customHeight="1">
      <c r="A37" s="82">
        <v>162</v>
      </c>
      <c r="B37" s="103"/>
      <c r="C37" s="83" t="s">
        <v>299</v>
      </c>
      <c r="D37" s="83" t="s">
        <v>344</v>
      </c>
      <c r="E37" s="84">
        <v>2237</v>
      </c>
      <c r="F37" s="84">
        <v>0</v>
      </c>
      <c r="G37" s="82">
        <f t="shared" si="1"/>
        <v>2237</v>
      </c>
      <c r="H37" s="82">
        <v>1</v>
      </c>
    </row>
    <row r="38" spans="1:8" ht="21" customHeight="1">
      <c r="A38" s="82">
        <v>163</v>
      </c>
      <c r="B38" s="109" t="s">
        <v>272</v>
      </c>
      <c r="C38" s="85" t="s">
        <v>300</v>
      </c>
      <c r="D38" s="85" t="s">
        <v>345</v>
      </c>
      <c r="E38" s="86">
        <v>2433</v>
      </c>
      <c r="F38" s="84">
        <v>0</v>
      </c>
      <c r="G38" s="82">
        <f t="shared" si="1"/>
        <v>2433</v>
      </c>
      <c r="H38" s="82">
        <v>1</v>
      </c>
    </row>
    <row r="39" spans="1:8" ht="21" customHeight="1">
      <c r="A39" s="82">
        <v>166</v>
      </c>
      <c r="B39" s="109"/>
      <c r="C39" s="85" t="s">
        <v>301</v>
      </c>
      <c r="D39" s="85" t="s">
        <v>346</v>
      </c>
      <c r="E39" s="86">
        <v>3075</v>
      </c>
      <c r="F39" s="84">
        <v>0</v>
      </c>
      <c r="G39" s="82">
        <f t="shared" si="1"/>
        <v>3075</v>
      </c>
      <c r="H39" s="82">
        <v>1</v>
      </c>
    </row>
    <row r="40" spans="1:8" ht="21" customHeight="1">
      <c r="A40" s="82">
        <v>178</v>
      </c>
      <c r="B40" s="109"/>
      <c r="C40" s="83" t="s">
        <v>868</v>
      </c>
      <c r="D40" s="83" t="s">
        <v>347</v>
      </c>
      <c r="E40" s="84">
        <v>4727</v>
      </c>
      <c r="F40" s="84">
        <v>0</v>
      </c>
      <c r="G40" s="82">
        <f t="shared" si="1"/>
        <v>4727</v>
      </c>
      <c r="H40" s="82">
        <v>1</v>
      </c>
    </row>
    <row r="41" spans="1:8" ht="21" customHeight="1">
      <c r="A41" s="82">
        <v>181</v>
      </c>
      <c r="B41" s="109"/>
      <c r="C41" s="83" t="s">
        <v>869</v>
      </c>
      <c r="D41" s="83" t="s">
        <v>348</v>
      </c>
      <c r="E41" s="84">
        <v>2295</v>
      </c>
      <c r="F41" s="84">
        <v>0</v>
      </c>
      <c r="G41" s="82">
        <f t="shared" si="1"/>
        <v>2295</v>
      </c>
      <c r="H41" s="82">
        <v>2</v>
      </c>
    </row>
    <row r="42" spans="1:8" ht="21" customHeight="1">
      <c r="A42" s="82">
        <v>182</v>
      </c>
      <c r="B42" s="109"/>
      <c r="C42" s="83" t="s">
        <v>870</v>
      </c>
      <c r="D42" s="83" t="s">
        <v>349</v>
      </c>
      <c r="E42" s="84">
        <v>1897</v>
      </c>
      <c r="F42" s="84">
        <v>0</v>
      </c>
      <c r="G42" s="82">
        <f t="shared" si="1"/>
        <v>1897</v>
      </c>
      <c r="H42" s="82">
        <v>1</v>
      </c>
    </row>
    <row r="43" spans="1:8" ht="21" customHeight="1">
      <c r="A43" s="82">
        <v>187</v>
      </c>
      <c r="B43" s="109"/>
      <c r="C43" s="83" t="s">
        <v>871</v>
      </c>
      <c r="D43" s="83" t="s">
        <v>350</v>
      </c>
      <c r="E43" s="84">
        <v>1737</v>
      </c>
      <c r="F43" s="84">
        <v>0</v>
      </c>
      <c r="G43" s="82">
        <f t="shared" si="1"/>
        <v>1737</v>
      </c>
      <c r="H43" s="82">
        <v>1</v>
      </c>
    </row>
    <row r="44" spans="1:8" ht="21" customHeight="1">
      <c r="A44" s="82">
        <v>190</v>
      </c>
      <c r="B44" s="142" t="s">
        <v>872</v>
      </c>
      <c r="C44" s="83" t="s">
        <v>302</v>
      </c>
      <c r="D44" s="83" t="s">
        <v>351</v>
      </c>
      <c r="E44" s="84">
        <v>4570</v>
      </c>
      <c r="F44" s="84">
        <v>0</v>
      </c>
      <c r="G44" s="82">
        <f t="shared" si="1"/>
        <v>4570</v>
      </c>
      <c r="H44" s="82">
        <v>2</v>
      </c>
    </row>
    <row r="45" spans="1:8" ht="21" customHeight="1">
      <c r="A45" s="82">
        <v>192</v>
      </c>
      <c r="B45" s="142"/>
      <c r="C45" s="83" t="s">
        <v>303</v>
      </c>
      <c r="D45" s="83" t="s">
        <v>352</v>
      </c>
      <c r="E45" s="84">
        <v>2100</v>
      </c>
      <c r="F45" s="84">
        <v>0</v>
      </c>
      <c r="G45" s="82">
        <f t="shared" si="1"/>
        <v>2100</v>
      </c>
      <c r="H45" s="82">
        <v>1</v>
      </c>
    </row>
    <row r="46" spans="1:8" ht="21" customHeight="1">
      <c r="A46" s="82">
        <v>199</v>
      </c>
      <c r="B46" s="142" t="s">
        <v>873</v>
      </c>
      <c r="C46" s="83" t="s">
        <v>304</v>
      </c>
      <c r="D46" s="83" t="s">
        <v>353</v>
      </c>
      <c r="E46" s="84">
        <v>2412</v>
      </c>
      <c r="F46" s="84">
        <v>0</v>
      </c>
      <c r="G46" s="82">
        <f t="shared" si="1"/>
        <v>2412</v>
      </c>
      <c r="H46" s="82">
        <v>1</v>
      </c>
    </row>
    <row r="47" spans="1:8" ht="21" customHeight="1">
      <c r="A47" s="82">
        <v>200</v>
      </c>
      <c r="B47" s="142"/>
      <c r="C47" s="83" t="s">
        <v>305</v>
      </c>
      <c r="D47" s="83" t="s">
        <v>354</v>
      </c>
      <c r="E47" s="84">
        <v>3068</v>
      </c>
      <c r="F47" s="84">
        <v>0</v>
      </c>
      <c r="G47" s="82">
        <f t="shared" si="1"/>
        <v>3068</v>
      </c>
      <c r="H47" s="82">
        <v>1</v>
      </c>
    </row>
    <row r="48" spans="1:8" ht="21" customHeight="1">
      <c r="A48" s="82">
        <v>201</v>
      </c>
      <c r="B48" s="142"/>
      <c r="C48" s="83" t="s">
        <v>306</v>
      </c>
      <c r="D48" s="83" t="s">
        <v>355</v>
      </c>
      <c r="E48" s="84">
        <v>2075</v>
      </c>
      <c r="F48" s="84">
        <v>0</v>
      </c>
      <c r="G48" s="82">
        <f t="shared" si="1"/>
        <v>2075</v>
      </c>
      <c r="H48" s="82">
        <v>1</v>
      </c>
    </row>
    <row r="49" spans="1:8" ht="21" customHeight="1">
      <c r="A49" s="82">
        <v>202</v>
      </c>
      <c r="B49" s="142"/>
      <c r="C49" s="83" t="s">
        <v>307</v>
      </c>
      <c r="D49" s="83" t="s">
        <v>356</v>
      </c>
      <c r="E49" s="84">
        <v>1643</v>
      </c>
      <c r="F49" s="84">
        <v>0</v>
      </c>
      <c r="G49" s="82">
        <f t="shared" si="1"/>
        <v>1643</v>
      </c>
      <c r="H49" s="82">
        <v>1</v>
      </c>
    </row>
    <row r="50" spans="1:8" ht="21" customHeight="1">
      <c r="A50" s="82">
        <v>207</v>
      </c>
      <c r="B50" s="142"/>
      <c r="C50" s="83" t="s">
        <v>308</v>
      </c>
      <c r="D50" s="83" t="s">
        <v>357</v>
      </c>
      <c r="E50" s="84">
        <v>3124</v>
      </c>
      <c r="F50" s="84">
        <v>0</v>
      </c>
      <c r="G50" s="82">
        <f t="shared" si="1"/>
        <v>3124</v>
      </c>
      <c r="H50" s="82">
        <v>2</v>
      </c>
    </row>
    <row r="51" spans="1:8" ht="21" customHeight="1">
      <c r="A51" s="57">
        <v>218</v>
      </c>
      <c r="B51" s="112"/>
      <c r="C51" s="65" t="s">
        <v>861</v>
      </c>
      <c r="D51" s="65" t="s">
        <v>862</v>
      </c>
      <c r="E51" s="23">
        <v>2492</v>
      </c>
      <c r="F51" s="23">
        <v>0</v>
      </c>
      <c r="G51" s="57">
        <f t="shared" si="1"/>
        <v>2492</v>
      </c>
      <c r="H51" s="57">
        <v>1</v>
      </c>
    </row>
    <row r="52" spans="1:8" ht="21" customHeight="1">
      <c r="A52" s="82">
        <v>220</v>
      </c>
      <c r="B52" s="142"/>
      <c r="C52" s="83" t="s">
        <v>309</v>
      </c>
      <c r="D52" s="83" t="s">
        <v>358</v>
      </c>
      <c r="E52" s="84">
        <v>3410</v>
      </c>
      <c r="F52" s="84">
        <v>13</v>
      </c>
      <c r="G52" s="82">
        <f t="shared" si="1"/>
        <v>3423</v>
      </c>
      <c r="H52" s="82">
        <v>1</v>
      </c>
    </row>
    <row r="53" spans="1:8" ht="21" customHeight="1">
      <c r="A53" s="87">
        <v>223</v>
      </c>
      <c r="B53" s="108"/>
      <c r="C53" s="88" t="s">
        <v>863</v>
      </c>
      <c r="D53" s="88" t="s">
        <v>864</v>
      </c>
      <c r="E53" s="89">
        <v>1865</v>
      </c>
      <c r="F53" s="89">
        <v>0</v>
      </c>
      <c r="G53" s="87">
        <f t="shared" si="1"/>
        <v>1865</v>
      </c>
      <c r="H53" s="87">
        <v>1</v>
      </c>
    </row>
    <row r="54" spans="1:8" ht="21" customHeight="1">
      <c r="A54" s="82">
        <v>226</v>
      </c>
      <c r="B54" s="142"/>
      <c r="C54" s="83" t="s">
        <v>310</v>
      </c>
      <c r="D54" s="83" t="s">
        <v>359</v>
      </c>
      <c r="E54" s="84">
        <v>1743</v>
      </c>
      <c r="F54" s="84">
        <v>0</v>
      </c>
      <c r="G54" s="82">
        <f t="shared" si="1"/>
        <v>1743</v>
      </c>
      <c r="H54" s="82">
        <v>1</v>
      </c>
    </row>
    <row r="55" spans="1:8" ht="21" customHeight="1">
      <c r="A55" s="87">
        <v>229</v>
      </c>
      <c r="B55" s="108"/>
      <c r="C55" s="88" t="s">
        <v>311</v>
      </c>
      <c r="D55" s="88" t="s">
        <v>360</v>
      </c>
      <c r="E55" s="89">
        <v>1162</v>
      </c>
      <c r="F55" s="89">
        <v>0</v>
      </c>
      <c r="G55" s="87">
        <f t="shared" si="1"/>
        <v>1162</v>
      </c>
      <c r="H55" s="87">
        <v>1</v>
      </c>
    </row>
    <row r="56" spans="1:8" ht="21" customHeight="1">
      <c r="A56" s="82">
        <v>240</v>
      </c>
      <c r="B56" s="142" t="s">
        <v>874</v>
      </c>
      <c r="C56" s="81" t="s">
        <v>312</v>
      </c>
      <c r="D56" s="83" t="s">
        <v>361</v>
      </c>
      <c r="E56" s="84">
        <v>2458</v>
      </c>
      <c r="F56" s="84">
        <v>0</v>
      </c>
      <c r="G56" s="82">
        <f t="shared" si="1"/>
        <v>2458</v>
      </c>
      <c r="H56" s="82">
        <v>1</v>
      </c>
    </row>
    <row r="57" spans="1:8" ht="21" customHeight="1">
      <c r="A57" s="82">
        <v>241</v>
      </c>
      <c r="B57" s="142"/>
      <c r="C57" s="81" t="s">
        <v>313</v>
      </c>
      <c r="D57" s="83" t="s">
        <v>362</v>
      </c>
      <c r="E57" s="84">
        <v>2370</v>
      </c>
      <c r="F57" s="84">
        <v>0</v>
      </c>
      <c r="G57" s="82">
        <f t="shared" si="1"/>
        <v>2370</v>
      </c>
      <c r="H57" s="82">
        <v>1</v>
      </c>
    </row>
    <row r="58" spans="1:8" ht="21" customHeight="1">
      <c r="A58" s="82">
        <v>242</v>
      </c>
      <c r="B58" s="142"/>
      <c r="C58" s="81" t="s">
        <v>314</v>
      </c>
      <c r="D58" s="83" t="s">
        <v>363</v>
      </c>
      <c r="E58" s="84">
        <v>2766</v>
      </c>
      <c r="F58" s="84">
        <v>0</v>
      </c>
      <c r="G58" s="82">
        <f t="shared" si="1"/>
        <v>2766</v>
      </c>
      <c r="H58" s="82">
        <v>1</v>
      </c>
    </row>
    <row r="59" spans="1:8" ht="21" customHeight="1">
      <c r="A59" s="82">
        <v>243</v>
      </c>
      <c r="B59" s="142"/>
      <c r="C59" s="81" t="s">
        <v>315</v>
      </c>
      <c r="D59" s="83" t="s">
        <v>364</v>
      </c>
      <c r="E59" s="84">
        <v>1685</v>
      </c>
      <c r="F59" s="84">
        <v>0</v>
      </c>
      <c r="G59" s="82">
        <f t="shared" si="1"/>
        <v>1685</v>
      </c>
      <c r="H59" s="82">
        <v>1</v>
      </c>
    </row>
    <row r="60" spans="1:8" ht="21" customHeight="1">
      <c r="A60" s="82">
        <v>246</v>
      </c>
      <c r="B60" s="142"/>
      <c r="C60" s="81" t="s">
        <v>316</v>
      </c>
      <c r="D60" s="83" t="s">
        <v>365</v>
      </c>
      <c r="E60" s="84">
        <v>935</v>
      </c>
      <c r="F60" s="84">
        <v>0</v>
      </c>
      <c r="G60" s="82">
        <f t="shared" si="1"/>
        <v>935</v>
      </c>
      <c r="H60" s="82">
        <v>1</v>
      </c>
    </row>
    <row r="61" spans="1:8" ht="21" customHeight="1">
      <c r="A61" s="82">
        <v>249</v>
      </c>
      <c r="B61" s="142"/>
      <c r="C61" s="83" t="s">
        <v>304</v>
      </c>
      <c r="D61" s="83" t="s">
        <v>353</v>
      </c>
      <c r="E61" s="84">
        <v>2177</v>
      </c>
      <c r="F61" s="84">
        <v>0</v>
      </c>
      <c r="G61" s="82">
        <f t="shared" si="1"/>
        <v>2177</v>
      </c>
      <c r="H61" s="82">
        <v>1</v>
      </c>
    </row>
    <row r="62" spans="1:8" ht="21" customHeight="1">
      <c r="A62" s="82">
        <v>259</v>
      </c>
      <c r="B62" s="142"/>
      <c r="C62" s="83" t="s">
        <v>317</v>
      </c>
      <c r="D62" s="83" t="s">
        <v>366</v>
      </c>
      <c r="E62" s="84">
        <v>2270</v>
      </c>
      <c r="F62" s="84">
        <v>0</v>
      </c>
      <c r="G62" s="82">
        <f>F62+E62</f>
        <v>2270</v>
      </c>
      <c r="H62" s="82">
        <v>1</v>
      </c>
    </row>
    <row r="63" spans="1:8" ht="21" customHeight="1">
      <c r="A63" s="140" t="s">
        <v>716</v>
      </c>
      <c r="B63" s="140"/>
      <c r="C63" s="82"/>
      <c r="D63" s="82"/>
      <c r="E63" s="82"/>
      <c r="F63" s="82"/>
      <c r="G63" s="82"/>
      <c r="H63" s="82">
        <f>SUM(H5:H62)</f>
        <v>70</v>
      </c>
    </row>
    <row r="64" spans="1:8" ht="45" customHeight="1">
      <c r="A64" s="141" t="s">
        <v>875</v>
      </c>
      <c r="B64" s="141"/>
      <c r="C64" s="141"/>
      <c r="D64" s="141"/>
      <c r="E64" s="141"/>
      <c r="F64" s="141"/>
      <c r="G64" s="141"/>
      <c r="H64" s="141"/>
    </row>
  </sheetData>
  <sheetProtection/>
  <mergeCells count="21">
    <mergeCell ref="B46:B55"/>
    <mergeCell ref="B56:B62"/>
    <mergeCell ref="B32:B37"/>
    <mergeCell ref="A1:H1"/>
    <mergeCell ref="E3:G3"/>
    <mergeCell ref="H3:H4"/>
    <mergeCell ref="A3:A4"/>
    <mergeCell ref="B3:B4"/>
    <mergeCell ref="A2:H2"/>
    <mergeCell ref="C3:C4"/>
    <mergeCell ref="D3:D4"/>
    <mergeCell ref="A63:B63"/>
    <mergeCell ref="A64:H64"/>
    <mergeCell ref="B5:B11"/>
    <mergeCell ref="B12:B14"/>
    <mergeCell ref="B15:B16"/>
    <mergeCell ref="B17:B21"/>
    <mergeCell ref="B22:B25"/>
    <mergeCell ref="B26:B31"/>
    <mergeCell ref="B38:B43"/>
    <mergeCell ref="B44:B45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40">
      <selection activeCell="A55" sqref="A55:H55"/>
    </sheetView>
  </sheetViews>
  <sheetFormatPr defaultColWidth="9.00390625" defaultRowHeight="13.5"/>
  <cols>
    <col min="1" max="1" width="5.875" style="0" customWidth="1"/>
    <col min="2" max="2" width="9.50390625" style="0" customWidth="1"/>
    <col min="3" max="3" width="14.375" style="3" customWidth="1"/>
    <col min="4" max="4" width="17.50390625" style="3" customWidth="1"/>
    <col min="5" max="5" width="12.875" style="14" customWidth="1"/>
    <col min="6" max="6" width="9.50390625" style="14" customWidth="1"/>
    <col min="7" max="7" width="6.875" style="14" customWidth="1"/>
    <col min="8" max="8" width="16.125" style="0" customWidth="1"/>
  </cols>
  <sheetData>
    <row r="1" spans="1:8" ht="15.75" customHeight="1">
      <c r="A1" s="144" t="s">
        <v>467</v>
      </c>
      <c r="B1" s="144"/>
      <c r="C1" s="144"/>
      <c r="D1" s="144"/>
      <c r="E1" s="144"/>
      <c r="F1" s="144"/>
      <c r="G1" s="144"/>
      <c r="H1" s="144"/>
    </row>
    <row r="2" spans="1:8" ht="36" customHeight="1">
      <c r="A2" s="120" t="s">
        <v>681</v>
      </c>
      <c r="B2" s="120"/>
      <c r="C2" s="120"/>
      <c r="D2" s="120"/>
      <c r="E2" s="120"/>
      <c r="F2" s="120"/>
      <c r="G2" s="120"/>
      <c r="H2" s="120"/>
    </row>
    <row r="3" spans="1:8" ht="24.75" customHeight="1">
      <c r="A3" s="119" t="s">
        <v>702</v>
      </c>
      <c r="B3" s="119" t="s">
        <v>703</v>
      </c>
      <c r="C3" s="119" t="s">
        <v>704</v>
      </c>
      <c r="D3" s="119" t="s">
        <v>206</v>
      </c>
      <c r="E3" s="119" t="s">
        <v>705</v>
      </c>
      <c r="F3" s="119"/>
      <c r="G3" s="119"/>
      <c r="H3" s="119" t="s">
        <v>706</v>
      </c>
    </row>
    <row r="4" spans="1:8" ht="24.75" customHeight="1">
      <c r="A4" s="119"/>
      <c r="B4" s="119"/>
      <c r="C4" s="119"/>
      <c r="D4" s="119"/>
      <c r="E4" s="10" t="s">
        <v>707</v>
      </c>
      <c r="F4" s="10" t="s">
        <v>708</v>
      </c>
      <c r="G4" s="10" t="s">
        <v>709</v>
      </c>
      <c r="H4" s="119"/>
    </row>
    <row r="5" spans="1:8" ht="24.75" customHeight="1">
      <c r="A5" s="10">
        <v>1</v>
      </c>
      <c r="B5" s="121" t="s">
        <v>367</v>
      </c>
      <c r="C5" s="67" t="s">
        <v>376</v>
      </c>
      <c r="D5" s="9" t="s">
        <v>421</v>
      </c>
      <c r="E5" s="8">
        <v>4537</v>
      </c>
      <c r="F5" s="10">
        <v>0</v>
      </c>
      <c r="G5" s="10">
        <f aca="true" t="shared" si="0" ref="G5:G50">SUM(E5:F5)</f>
        <v>4537</v>
      </c>
      <c r="H5" s="10">
        <v>1</v>
      </c>
    </row>
    <row r="6" spans="1:8" ht="24.75" customHeight="1">
      <c r="A6" s="10">
        <v>2</v>
      </c>
      <c r="B6" s="121"/>
      <c r="C6" s="67" t="s">
        <v>377</v>
      </c>
      <c r="D6" s="9" t="s">
        <v>422</v>
      </c>
      <c r="E6" s="8">
        <v>2287</v>
      </c>
      <c r="F6" s="10">
        <v>100</v>
      </c>
      <c r="G6" s="10">
        <f t="shared" si="0"/>
        <v>2387</v>
      </c>
      <c r="H6" s="10">
        <v>1</v>
      </c>
    </row>
    <row r="7" spans="1:8" ht="24.75" customHeight="1">
      <c r="A7" s="10">
        <v>3</v>
      </c>
      <c r="B7" s="121"/>
      <c r="C7" s="67" t="s">
        <v>378</v>
      </c>
      <c r="D7" s="9" t="s">
        <v>423</v>
      </c>
      <c r="E7" s="8">
        <v>2216</v>
      </c>
      <c r="F7" s="10">
        <v>0</v>
      </c>
      <c r="G7" s="10">
        <f t="shared" si="0"/>
        <v>2216</v>
      </c>
      <c r="H7" s="10">
        <v>1</v>
      </c>
    </row>
    <row r="8" spans="1:8" ht="24.75" customHeight="1">
      <c r="A8" s="10">
        <v>4</v>
      </c>
      <c r="B8" s="121"/>
      <c r="C8" s="67" t="s">
        <v>379</v>
      </c>
      <c r="D8" s="9" t="s">
        <v>424</v>
      </c>
      <c r="E8" s="8">
        <v>4001</v>
      </c>
      <c r="F8" s="10">
        <v>15</v>
      </c>
      <c r="G8" s="10">
        <f t="shared" si="0"/>
        <v>4016</v>
      </c>
      <c r="H8" s="10">
        <v>1</v>
      </c>
    </row>
    <row r="9" spans="1:8" ht="24.75" customHeight="1">
      <c r="A9" s="10">
        <v>5</v>
      </c>
      <c r="B9" s="121"/>
      <c r="C9" s="67" t="s">
        <v>380</v>
      </c>
      <c r="D9" s="9" t="s">
        <v>425</v>
      </c>
      <c r="E9" s="8">
        <v>3382</v>
      </c>
      <c r="F9" s="10">
        <v>7</v>
      </c>
      <c r="G9" s="10">
        <f t="shared" si="0"/>
        <v>3389</v>
      </c>
      <c r="H9" s="10">
        <v>1</v>
      </c>
    </row>
    <row r="10" spans="1:8" ht="24.75" customHeight="1">
      <c r="A10" s="10">
        <v>6</v>
      </c>
      <c r="B10" s="121"/>
      <c r="C10" s="67" t="s">
        <v>381</v>
      </c>
      <c r="D10" s="9" t="s">
        <v>426</v>
      </c>
      <c r="E10" s="8">
        <v>3260</v>
      </c>
      <c r="F10" s="10">
        <v>0</v>
      </c>
      <c r="G10" s="10">
        <f t="shared" si="0"/>
        <v>3260</v>
      </c>
      <c r="H10" s="10">
        <v>1</v>
      </c>
    </row>
    <row r="11" spans="1:8" ht="24.75" customHeight="1">
      <c r="A11" s="10">
        <v>7</v>
      </c>
      <c r="B11" s="121"/>
      <c r="C11" s="67" t="s">
        <v>382</v>
      </c>
      <c r="D11" s="9" t="s">
        <v>427</v>
      </c>
      <c r="E11" s="8">
        <v>3031</v>
      </c>
      <c r="F11" s="10">
        <v>12</v>
      </c>
      <c r="G11" s="10">
        <f t="shared" si="0"/>
        <v>3043</v>
      </c>
      <c r="H11" s="10">
        <v>1</v>
      </c>
    </row>
    <row r="12" spans="1:8" ht="24.75" customHeight="1">
      <c r="A12" s="10">
        <v>8</v>
      </c>
      <c r="B12" s="121"/>
      <c r="C12" s="67" t="s">
        <v>317</v>
      </c>
      <c r="D12" s="9" t="s">
        <v>366</v>
      </c>
      <c r="E12" s="8">
        <v>1780</v>
      </c>
      <c r="F12" s="10">
        <v>64</v>
      </c>
      <c r="G12" s="10">
        <f t="shared" si="0"/>
        <v>1844</v>
      </c>
      <c r="H12" s="10">
        <v>1</v>
      </c>
    </row>
    <row r="13" spans="1:8" ht="24.75" customHeight="1">
      <c r="A13" s="10">
        <v>9</v>
      </c>
      <c r="B13" s="104" t="s">
        <v>368</v>
      </c>
      <c r="C13" s="45" t="s">
        <v>383</v>
      </c>
      <c r="D13" s="46" t="s">
        <v>428</v>
      </c>
      <c r="E13" s="8">
        <v>2371</v>
      </c>
      <c r="F13" s="10">
        <v>0</v>
      </c>
      <c r="G13" s="10">
        <f t="shared" si="0"/>
        <v>2371</v>
      </c>
      <c r="H13" s="10">
        <v>1</v>
      </c>
    </row>
    <row r="14" spans="1:8" ht="24.75" customHeight="1">
      <c r="A14" s="10">
        <v>10</v>
      </c>
      <c r="B14" s="104"/>
      <c r="C14" s="67" t="s">
        <v>384</v>
      </c>
      <c r="D14" s="9" t="s">
        <v>429</v>
      </c>
      <c r="E14" s="8">
        <v>2282</v>
      </c>
      <c r="F14" s="10">
        <v>12</v>
      </c>
      <c r="G14" s="10">
        <f t="shared" si="0"/>
        <v>2294</v>
      </c>
      <c r="H14" s="10">
        <v>1</v>
      </c>
    </row>
    <row r="15" spans="1:8" ht="24.75" customHeight="1">
      <c r="A15" s="10">
        <v>11</v>
      </c>
      <c r="B15" s="121" t="s">
        <v>369</v>
      </c>
      <c r="C15" s="67" t="s">
        <v>385</v>
      </c>
      <c r="D15" s="9" t="s">
        <v>430</v>
      </c>
      <c r="E15" s="8">
        <v>2088</v>
      </c>
      <c r="F15" s="10">
        <v>17</v>
      </c>
      <c r="G15" s="10">
        <f t="shared" si="0"/>
        <v>2105</v>
      </c>
      <c r="H15" s="10">
        <v>1</v>
      </c>
    </row>
    <row r="16" spans="1:8" ht="24.75" customHeight="1">
      <c r="A16" s="10">
        <v>12</v>
      </c>
      <c r="B16" s="121"/>
      <c r="C16" s="67" t="s">
        <v>386</v>
      </c>
      <c r="D16" s="9" t="s">
        <v>431</v>
      </c>
      <c r="E16" s="8">
        <v>1656</v>
      </c>
      <c r="F16" s="10">
        <v>6</v>
      </c>
      <c r="G16" s="10">
        <f t="shared" si="0"/>
        <v>1662</v>
      </c>
      <c r="H16" s="10">
        <v>1</v>
      </c>
    </row>
    <row r="17" spans="1:8" s="2" customFormat="1" ht="24.75" customHeight="1">
      <c r="A17" s="10">
        <v>13</v>
      </c>
      <c r="B17" s="121"/>
      <c r="C17" s="67" t="s">
        <v>387</v>
      </c>
      <c r="D17" s="9" t="s">
        <v>432</v>
      </c>
      <c r="E17" s="8">
        <v>1590</v>
      </c>
      <c r="F17" s="10">
        <v>0</v>
      </c>
      <c r="G17" s="10">
        <f t="shared" si="0"/>
        <v>1590</v>
      </c>
      <c r="H17" s="10">
        <v>1</v>
      </c>
    </row>
    <row r="18" spans="1:8" ht="24.75" customHeight="1">
      <c r="A18" s="10">
        <v>14</v>
      </c>
      <c r="B18" s="121"/>
      <c r="C18" s="67" t="s">
        <v>388</v>
      </c>
      <c r="D18" s="9" t="s">
        <v>433</v>
      </c>
      <c r="E18" s="8">
        <v>2035</v>
      </c>
      <c r="F18" s="10">
        <v>0</v>
      </c>
      <c r="G18" s="10">
        <f t="shared" si="0"/>
        <v>2035</v>
      </c>
      <c r="H18" s="10">
        <v>1</v>
      </c>
    </row>
    <row r="19" spans="1:8" ht="24.75" customHeight="1">
      <c r="A19" s="10">
        <v>15</v>
      </c>
      <c r="B19" s="121"/>
      <c r="C19" s="67" t="s">
        <v>389</v>
      </c>
      <c r="D19" s="9" t="s">
        <v>434</v>
      </c>
      <c r="E19" s="8">
        <v>2607</v>
      </c>
      <c r="F19" s="10">
        <v>0</v>
      </c>
      <c r="G19" s="10">
        <f t="shared" si="0"/>
        <v>2607</v>
      </c>
      <c r="H19" s="10">
        <v>1</v>
      </c>
    </row>
    <row r="20" spans="1:8" ht="24.75" customHeight="1">
      <c r="A20" s="10">
        <v>16</v>
      </c>
      <c r="B20" s="121"/>
      <c r="C20" s="45" t="s">
        <v>390</v>
      </c>
      <c r="D20" s="46" t="s">
        <v>435</v>
      </c>
      <c r="E20" s="8">
        <v>1559</v>
      </c>
      <c r="F20" s="10">
        <v>0</v>
      </c>
      <c r="G20" s="10">
        <f t="shared" si="0"/>
        <v>1559</v>
      </c>
      <c r="H20" s="10">
        <v>1</v>
      </c>
    </row>
    <row r="21" spans="1:8" ht="24.75" customHeight="1">
      <c r="A21" s="10">
        <v>17</v>
      </c>
      <c r="B21" s="121"/>
      <c r="C21" s="45" t="s">
        <v>391</v>
      </c>
      <c r="D21" s="46" t="s">
        <v>436</v>
      </c>
      <c r="E21" s="8">
        <v>2099</v>
      </c>
      <c r="F21" s="10">
        <v>6</v>
      </c>
      <c r="G21" s="10">
        <f t="shared" si="0"/>
        <v>2105</v>
      </c>
      <c r="H21" s="10">
        <v>1</v>
      </c>
    </row>
    <row r="22" spans="1:8" ht="24.75" customHeight="1">
      <c r="A22" s="10">
        <v>18</v>
      </c>
      <c r="B22" s="121"/>
      <c r="C22" s="45" t="s">
        <v>392</v>
      </c>
      <c r="D22" s="46" t="s">
        <v>437</v>
      </c>
      <c r="E22" s="8">
        <v>2788</v>
      </c>
      <c r="F22" s="10">
        <v>0</v>
      </c>
      <c r="G22" s="10">
        <f t="shared" si="0"/>
        <v>2788</v>
      </c>
      <c r="H22" s="10">
        <v>1</v>
      </c>
    </row>
    <row r="23" spans="1:8" ht="24.75" customHeight="1">
      <c r="A23" s="10">
        <v>19</v>
      </c>
      <c r="B23" s="121"/>
      <c r="C23" s="45" t="s">
        <v>393</v>
      </c>
      <c r="D23" s="46" t="s">
        <v>438</v>
      </c>
      <c r="E23" s="8">
        <v>3372</v>
      </c>
      <c r="F23" s="10">
        <v>1</v>
      </c>
      <c r="G23" s="10">
        <f t="shared" si="0"/>
        <v>3373</v>
      </c>
      <c r="H23" s="10">
        <v>1</v>
      </c>
    </row>
    <row r="24" spans="1:8" ht="24.75" customHeight="1">
      <c r="A24" s="10">
        <v>20</v>
      </c>
      <c r="B24" s="121"/>
      <c r="C24" s="45" t="s">
        <v>394</v>
      </c>
      <c r="D24" s="46" t="s">
        <v>439</v>
      </c>
      <c r="E24" s="8">
        <v>2567</v>
      </c>
      <c r="F24" s="10">
        <v>42</v>
      </c>
      <c r="G24" s="10">
        <f t="shared" si="0"/>
        <v>2609</v>
      </c>
      <c r="H24" s="10">
        <v>1</v>
      </c>
    </row>
    <row r="25" spans="1:8" ht="24.75" customHeight="1">
      <c r="A25" s="10">
        <v>21</v>
      </c>
      <c r="B25" s="121"/>
      <c r="C25" s="45" t="s">
        <v>395</v>
      </c>
      <c r="D25" s="46" t="s">
        <v>440</v>
      </c>
      <c r="E25" s="8">
        <v>2083</v>
      </c>
      <c r="F25" s="10">
        <v>44</v>
      </c>
      <c r="G25" s="10">
        <f t="shared" si="0"/>
        <v>2127</v>
      </c>
      <c r="H25" s="10">
        <v>1</v>
      </c>
    </row>
    <row r="26" spans="1:8" ht="24.75" customHeight="1">
      <c r="A26" s="10">
        <v>22</v>
      </c>
      <c r="B26" s="121" t="s">
        <v>370</v>
      </c>
      <c r="C26" s="67" t="s">
        <v>396</v>
      </c>
      <c r="D26" s="9" t="s">
        <v>441</v>
      </c>
      <c r="E26" s="8">
        <v>5171</v>
      </c>
      <c r="F26" s="10">
        <v>200</v>
      </c>
      <c r="G26" s="10">
        <f t="shared" si="0"/>
        <v>5371</v>
      </c>
      <c r="H26" s="10">
        <v>2</v>
      </c>
    </row>
    <row r="27" spans="1:8" ht="24.75" customHeight="1">
      <c r="A27" s="10">
        <v>23</v>
      </c>
      <c r="B27" s="121"/>
      <c r="C27" s="67" t="s">
        <v>397</v>
      </c>
      <c r="D27" s="9" t="s">
        <v>442</v>
      </c>
      <c r="E27" s="8">
        <v>6549</v>
      </c>
      <c r="F27" s="10">
        <v>1500</v>
      </c>
      <c r="G27" s="10">
        <f t="shared" si="0"/>
        <v>8049</v>
      </c>
      <c r="H27" s="10">
        <v>2</v>
      </c>
    </row>
    <row r="28" spans="1:8" ht="24.75" customHeight="1">
      <c r="A28" s="10">
        <v>24</v>
      </c>
      <c r="B28" s="121"/>
      <c r="C28" s="67" t="s">
        <v>398</v>
      </c>
      <c r="D28" s="9" t="s">
        <v>443</v>
      </c>
      <c r="E28" s="8">
        <v>1543</v>
      </c>
      <c r="F28" s="10">
        <v>125</v>
      </c>
      <c r="G28" s="10">
        <f t="shared" si="0"/>
        <v>1668</v>
      </c>
      <c r="H28" s="10">
        <v>1</v>
      </c>
    </row>
    <row r="29" spans="1:8" ht="24.75" customHeight="1">
      <c r="A29" s="10">
        <v>25</v>
      </c>
      <c r="B29" s="121"/>
      <c r="C29" s="67" t="s">
        <v>399</v>
      </c>
      <c r="D29" s="9" t="s">
        <v>444</v>
      </c>
      <c r="E29" s="8">
        <v>1702</v>
      </c>
      <c r="F29" s="10">
        <v>200</v>
      </c>
      <c r="G29" s="10">
        <f t="shared" si="0"/>
        <v>1902</v>
      </c>
      <c r="H29" s="10">
        <v>1</v>
      </c>
    </row>
    <row r="30" spans="1:8" ht="24.75" customHeight="1">
      <c r="A30" s="10">
        <v>26</v>
      </c>
      <c r="B30" s="121"/>
      <c r="C30" s="67" t="s">
        <v>400</v>
      </c>
      <c r="D30" s="9" t="s">
        <v>445</v>
      </c>
      <c r="E30" s="8">
        <v>1713</v>
      </c>
      <c r="F30" s="10">
        <v>620</v>
      </c>
      <c r="G30" s="10">
        <f t="shared" si="0"/>
        <v>2333</v>
      </c>
      <c r="H30" s="10">
        <v>1</v>
      </c>
    </row>
    <row r="31" spans="1:8" ht="24.75" customHeight="1">
      <c r="A31" s="10">
        <v>27</v>
      </c>
      <c r="B31" s="121"/>
      <c r="C31" s="67" t="s">
        <v>401</v>
      </c>
      <c r="D31" s="9" t="s">
        <v>446</v>
      </c>
      <c r="E31" s="8">
        <v>1300</v>
      </c>
      <c r="F31" s="10">
        <v>0</v>
      </c>
      <c r="G31" s="10">
        <f t="shared" si="0"/>
        <v>1300</v>
      </c>
      <c r="H31" s="10">
        <v>1</v>
      </c>
    </row>
    <row r="32" spans="1:8" ht="24.75" customHeight="1">
      <c r="A32" s="10">
        <v>28</v>
      </c>
      <c r="B32" s="121"/>
      <c r="C32" s="67" t="s">
        <v>402</v>
      </c>
      <c r="D32" s="9" t="s">
        <v>447</v>
      </c>
      <c r="E32" s="8">
        <v>3215</v>
      </c>
      <c r="F32" s="10">
        <v>31</v>
      </c>
      <c r="G32" s="10">
        <f t="shared" si="0"/>
        <v>3246</v>
      </c>
      <c r="H32" s="10">
        <v>1</v>
      </c>
    </row>
    <row r="33" spans="1:8" ht="24.75" customHeight="1">
      <c r="A33" s="10">
        <v>29</v>
      </c>
      <c r="B33" s="121"/>
      <c r="C33" s="67" t="s">
        <v>403</v>
      </c>
      <c r="D33" s="9" t="s">
        <v>448</v>
      </c>
      <c r="E33" s="8">
        <v>1348</v>
      </c>
      <c r="F33" s="10">
        <v>2</v>
      </c>
      <c r="G33" s="10">
        <f t="shared" si="0"/>
        <v>1350</v>
      </c>
      <c r="H33" s="10">
        <v>1</v>
      </c>
    </row>
    <row r="34" spans="1:8" ht="24.75" customHeight="1">
      <c r="A34" s="10">
        <v>30</v>
      </c>
      <c r="B34" s="121" t="s">
        <v>371</v>
      </c>
      <c r="C34" s="67" t="s">
        <v>404</v>
      </c>
      <c r="D34" s="9" t="s">
        <v>449</v>
      </c>
      <c r="E34" s="8">
        <v>2600</v>
      </c>
      <c r="F34" s="10">
        <v>142</v>
      </c>
      <c r="G34" s="10">
        <f t="shared" si="0"/>
        <v>2742</v>
      </c>
      <c r="H34" s="10">
        <v>1</v>
      </c>
    </row>
    <row r="35" spans="1:8" ht="24.75" customHeight="1">
      <c r="A35" s="10">
        <v>31</v>
      </c>
      <c r="B35" s="121"/>
      <c r="C35" s="67" t="s">
        <v>405</v>
      </c>
      <c r="D35" s="9" t="s">
        <v>450</v>
      </c>
      <c r="E35" s="8">
        <v>788</v>
      </c>
      <c r="F35" s="10">
        <v>223</v>
      </c>
      <c r="G35" s="10">
        <f t="shared" si="0"/>
        <v>1011</v>
      </c>
      <c r="H35" s="10">
        <v>1</v>
      </c>
    </row>
    <row r="36" spans="1:8" ht="24.75" customHeight="1">
      <c r="A36" s="10">
        <v>32</v>
      </c>
      <c r="B36" s="121"/>
      <c r="C36" s="67" t="s">
        <v>406</v>
      </c>
      <c r="D36" s="9" t="s">
        <v>451</v>
      </c>
      <c r="E36" s="8">
        <v>2012</v>
      </c>
      <c r="F36" s="10">
        <v>168</v>
      </c>
      <c r="G36" s="10">
        <f t="shared" si="0"/>
        <v>2180</v>
      </c>
      <c r="H36" s="10">
        <v>1</v>
      </c>
    </row>
    <row r="37" spans="1:8" ht="24.75" customHeight="1">
      <c r="A37" s="10">
        <v>33</v>
      </c>
      <c r="B37" s="104" t="s">
        <v>372</v>
      </c>
      <c r="C37" s="45" t="s">
        <v>407</v>
      </c>
      <c r="D37" s="46" t="s">
        <v>452</v>
      </c>
      <c r="E37" s="8">
        <v>1730</v>
      </c>
      <c r="F37" s="10">
        <v>0</v>
      </c>
      <c r="G37" s="10">
        <f t="shared" si="0"/>
        <v>1730</v>
      </c>
      <c r="H37" s="10">
        <v>1</v>
      </c>
    </row>
    <row r="38" spans="1:8" ht="24.75" customHeight="1">
      <c r="A38" s="10">
        <v>34</v>
      </c>
      <c r="B38" s="104"/>
      <c r="C38" s="45" t="s">
        <v>408</v>
      </c>
      <c r="D38" s="46" t="s">
        <v>453</v>
      </c>
      <c r="E38" s="8">
        <v>2056</v>
      </c>
      <c r="F38" s="10">
        <v>0</v>
      </c>
      <c r="G38" s="10">
        <f t="shared" si="0"/>
        <v>2056</v>
      </c>
      <c r="H38" s="10">
        <v>2</v>
      </c>
    </row>
    <row r="39" spans="1:8" s="2" customFormat="1" ht="24.75" customHeight="1">
      <c r="A39" s="10">
        <v>35</v>
      </c>
      <c r="B39" s="104"/>
      <c r="C39" s="45" t="s">
        <v>409</v>
      </c>
      <c r="D39" s="46" t="s">
        <v>454</v>
      </c>
      <c r="E39" s="8">
        <v>2130</v>
      </c>
      <c r="F39" s="10">
        <v>0</v>
      </c>
      <c r="G39" s="10">
        <f t="shared" si="0"/>
        <v>2130</v>
      </c>
      <c r="H39" s="10">
        <v>1</v>
      </c>
    </row>
    <row r="40" spans="1:8" s="2" customFormat="1" ht="24.75" customHeight="1">
      <c r="A40" s="10">
        <v>36</v>
      </c>
      <c r="B40" s="104"/>
      <c r="C40" s="45" t="s">
        <v>410</v>
      </c>
      <c r="D40" s="46" t="s">
        <v>455</v>
      </c>
      <c r="E40" s="8">
        <v>2086</v>
      </c>
      <c r="F40" s="10">
        <v>0</v>
      </c>
      <c r="G40" s="10">
        <f t="shared" si="0"/>
        <v>2086</v>
      </c>
      <c r="H40" s="10">
        <v>1</v>
      </c>
    </row>
    <row r="41" spans="1:8" ht="24.75" customHeight="1">
      <c r="A41" s="10">
        <v>37</v>
      </c>
      <c r="B41" s="104"/>
      <c r="C41" s="45" t="s">
        <v>411</v>
      </c>
      <c r="D41" s="46" t="s">
        <v>456</v>
      </c>
      <c r="E41" s="8">
        <v>1820</v>
      </c>
      <c r="F41" s="10">
        <v>0</v>
      </c>
      <c r="G41" s="10">
        <f t="shared" si="0"/>
        <v>1820</v>
      </c>
      <c r="H41" s="10">
        <v>1</v>
      </c>
    </row>
    <row r="42" spans="1:8" ht="24.75" customHeight="1">
      <c r="A42" s="10">
        <v>38</v>
      </c>
      <c r="B42" s="104"/>
      <c r="C42" s="45" t="s">
        <v>412</v>
      </c>
      <c r="D42" s="46" t="s">
        <v>457</v>
      </c>
      <c r="E42" s="8">
        <v>1870</v>
      </c>
      <c r="F42" s="10">
        <v>0</v>
      </c>
      <c r="G42" s="10">
        <f t="shared" si="0"/>
        <v>1870</v>
      </c>
      <c r="H42" s="10">
        <v>1</v>
      </c>
    </row>
    <row r="43" spans="1:8" ht="24.75" customHeight="1">
      <c r="A43" s="10">
        <v>39</v>
      </c>
      <c r="B43" s="104"/>
      <c r="C43" s="45" t="s">
        <v>413</v>
      </c>
      <c r="D43" s="46" t="s">
        <v>458</v>
      </c>
      <c r="E43" s="8">
        <v>2070</v>
      </c>
      <c r="F43" s="10">
        <v>0</v>
      </c>
      <c r="G43" s="10">
        <f t="shared" si="0"/>
        <v>2070</v>
      </c>
      <c r="H43" s="10">
        <v>1</v>
      </c>
    </row>
    <row r="44" spans="1:8" ht="24.75" customHeight="1">
      <c r="A44" s="10">
        <v>40</v>
      </c>
      <c r="B44" s="105" t="s">
        <v>373</v>
      </c>
      <c r="C44" s="68" t="s">
        <v>710</v>
      </c>
      <c r="D44" s="69" t="s">
        <v>711</v>
      </c>
      <c r="E44" s="70">
        <v>2236</v>
      </c>
      <c r="F44" s="6">
        <v>6</v>
      </c>
      <c r="G44" s="6">
        <f t="shared" si="0"/>
        <v>2242</v>
      </c>
      <c r="H44" s="6">
        <v>1</v>
      </c>
    </row>
    <row r="45" spans="1:8" ht="24.75" customHeight="1">
      <c r="A45" s="10">
        <v>41</v>
      </c>
      <c r="B45" s="106"/>
      <c r="C45" s="68" t="s">
        <v>712</v>
      </c>
      <c r="D45" s="69" t="s">
        <v>713</v>
      </c>
      <c r="E45" s="70">
        <v>3160</v>
      </c>
      <c r="F45" s="6">
        <v>7</v>
      </c>
      <c r="G45" s="6">
        <f t="shared" si="0"/>
        <v>3167</v>
      </c>
      <c r="H45" s="6">
        <v>1</v>
      </c>
    </row>
    <row r="46" spans="1:8" ht="24.75" customHeight="1">
      <c r="A46" s="10">
        <v>42</v>
      </c>
      <c r="B46" s="107"/>
      <c r="C46" s="71" t="s">
        <v>414</v>
      </c>
      <c r="D46" s="47" t="s">
        <v>459</v>
      </c>
      <c r="E46" s="48">
        <v>4019</v>
      </c>
      <c r="F46" s="10">
        <v>8</v>
      </c>
      <c r="G46" s="10">
        <f t="shared" si="0"/>
        <v>4027</v>
      </c>
      <c r="H46" s="10">
        <v>1</v>
      </c>
    </row>
    <row r="47" spans="1:8" ht="24.75" customHeight="1">
      <c r="A47" s="10">
        <v>43</v>
      </c>
      <c r="B47" s="104" t="s">
        <v>374</v>
      </c>
      <c r="C47" s="45" t="s">
        <v>415</v>
      </c>
      <c r="D47" s="46" t="s">
        <v>460</v>
      </c>
      <c r="E47" s="8">
        <v>3026</v>
      </c>
      <c r="F47" s="10">
        <v>0</v>
      </c>
      <c r="G47" s="10">
        <f t="shared" si="0"/>
        <v>3026</v>
      </c>
      <c r="H47" s="10">
        <v>1</v>
      </c>
    </row>
    <row r="48" spans="1:8" ht="24.75" customHeight="1">
      <c r="A48" s="10">
        <v>44</v>
      </c>
      <c r="B48" s="104"/>
      <c r="C48" s="45" t="s">
        <v>416</v>
      </c>
      <c r="D48" s="46" t="s">
        <v>461</v>
      </c>
      <c r="E48" s="8">
        <v>3275</v>
      </c>
      <c r="F48" s="10">
        <v>1</v>
      </c>
      <c r="G48" s="10">
        <f t="shared" si="0"/>
        <v>3276</v>
      </c>
      <c r="H48" s="10">
        <v>1</v>
      </c>
    </row>
    <row r="49" spans="1:8" ht="24.75" customHeight="1">
      <c r="A49" s="10">
        <v>45</v>
      </c>
      <c r="B49" s="104"/>
      <c r="C49" s="45" t="s">
        <v>417</v>
      </c>
      <c r="D49" s="46" t="s">
        <v>462</v>
      </c>
      <c r="E49" s="8">
        <v>3002</v>
      </c>
      <c r="F49" s="10">
        <v>0</v>
      </c>
      <c r="G49" s="10">
        <f t="shared" si="0"/>
        <v>3002</v>
      </c>
      <c r="H49" s="10">
        <v>1</v>
      </c>
    </row>
    <row r="50" spans="1:8" ht="24.75" customHeight="1">
      <c r="A50" s="10">
        <v>46</v>
      </c>
      <c r="B50" s="104"/>
      <c r="C50" s="72" t="s">
        <v>714</v>
      </c>
      <c r="D50" s="73" t="s">
        <v>715</v>
      </c>
      <c r="E50" s="57">
        <v>2209</v>
      </c>
      <c r="F50" s="6">
        <v>15</v>
      </c>
      <c r="G50" s="6">
        <f t="shared" si="0"/>
        <v>2224</v>
      </c>
      <c r="H50" s="6">
        <v>1</v>
      </c>
    </row>
    <row r="51" spans="1:8" ht="24.75" customHeight="1">
      <c r="A51" s="10">
        <v>47</v>
      </c>
      <c r="B51" s="104"/>
      <c r="C51" s="45" t="s">
        <v>418</v>
      </c>
      <c r="D51" s="46" t="s">
        <v>463</v>
      </c>
      <c r="E51" s="8">
        <v>2990</v>
      </c>
      <c r="F51" s="10">
        <v>7</v>
      </c>
      <c r="G51" s="10">
        <f>SUM(E51:F51)</f>
        <v>2997</v>
      </c>
      <c r="H51" s="10">
        <v>1</v>
      </c>
    </row>
    <row r="52" spans="1:8" ht="24.75" customHeight="1">
      <c r="A52" s="10">
        <v>48</v>
      </c>
      <c r="B52" s="121" t="s">
        <v>375</v>
      </c>
      <c r="C52" s="67" t="s">
        <v>419</v>
      </c>
      <c r="D52" s="9" t="s">
        <v>464</v>
      </c>
      <c r="E52" s="8">
        <v>3181</v>
      </c>
      <c r="F52" s="10">
        <v>0</v>
      </c>
      <c r="G52" s="10">
        <f>SUM(E52:F52)</f>
        <v>3181</v>
      </c>
      <c r="H52" s="10">
        <v>1</v>
      </c>
    </row>
    <row r="53" spans="1:8" ht="24.75" customHeight="1">
      <c r="A53" s="10">
        <v>49</v>
      </c>
      <c r="B53" s="121"/>
      <c r="C53" s="67" t="s">
        <v>420</v>
      </c>
      <c r="D53" s="9" t="s">
        <v>465</v>
      </c>
      <c r="E53" s="8">
        <v>3138</v>
      </c>
      <c r="F53" s="10">
        <v>0</v>
      </c>
      <c r="G53" s="10">
        <f>SUM(E53:F53)</f>
        <v>3138</v>
      </c>
      <c r="H53" s="10">
        <v>1</v>
      </c>
    </row>
    <row r="54" spans="1:8" ht="24.75" customHeight="1">
      <c r="A54" s="119" t="s">
        <v>716</v>
      </c>
      <c r="B54" s="119"/>
      <c r="C54" s="11"/>
      <c r="D54" s="11"/>
      <c r="E54" s="10"/>
      <c r="F54" s="10"/>
      <c r="G54" s="10"/>
      <c r="H54" s="10">
        <f>SUM(H5:H53)</f>
        <v>52</v>
      </c>
    </row>
    <row r="55" spans="1:8" ht="42.75" customHeight="1">
      <c r="A55" s="132" t="s">
        <v>876</v>
      </c>
      <c r="B55" s="132"/>
      <c r="C55" s="132"/>
      <c r="D55" s="132"/>
      <c r="E55" s="132"/>
      <c r="F55" s="132"/>
      <c r="G55" s="132"/>
      <c r="H55" s="132"/>
    </row>
  </sheetData>
  <sheetProtection/>
  <mergeCells count="19">
    <mergeCell ref="A1:H1"/>
    <mergeCell ref="E3:G3"/>
    <mergeCell ref="H3:H4"/>
    <mergeCell ref="A3:A4"/>
    <mergeCell ref="B3:B4"/>
    <mergeCell ref="B44:B46"/>
    <mergeCell ref="B47:B51"/>
    <mergeCell ref="B34:B36"/>
    <mergeCell ref="B37:B43"/>
    <mergeCell ref="B52:B53"/>
    <mergeCell ref="A54:B54"/>
    <mergeCell ref="A55:H55"/>
    <mergeCell ref="A2:H2"/>
    <mergeCell ref="C3:C4"/>
    <mergeCell ref="D3:D4"/>
    <mergeCell ref="B5:B12"/>
    <mergeCell ref="B13:B14"/>
    <mergeCell ref="B15:B25"/>
    <mergeCell ref="B26:B33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30">
      <selection activeCell="A3" sqref="A3:H46"/>
    </sheetView>
  </sheetViews>
  <sheetFormatPr defaultColWidth="9.00390625" defaultRowHeight="13.5"/>
  <cols>
    <col min="1" max="1" width="5.875" style="0" customWidth="1"/>
    <col min="2" max="2" width="9.50390625" style="0" customWidth="1"/>
    <col min="3" max="3" width="14.375" style="3" customWidth="1"/>
    <col min="4" max="4" width="17.50390625" style="3" customWidth="1"/>
    <col min="5" max="5" width="12.875" style="14" customWidth="1"/>
    <col min="6" max="6" width="9.50390625" style="14" customWidth="1"/>
    <col min="7" max="7" width="6.875" style="14" customWidth="1"/>
    <col min="8" max="8" width="16.125" style="0" customWidth="1"/>
  </cols>
  <sheetData>
    <row r="1" spans="1:8" ht="37.5" customHeight="1">
      <c r="A1" s="115" t="s">
        <v>466</v>
      </c>
      <c r="B1" s="115"/>
      <c r="C1" s="115"/>
      <c r="D1" s="115"/>
      <c r="E1" s="115"/>
      <c r="F1" s="115"/>
      <c r="G1" s="115"/>
      <c r="H1" s="115"/>
    </row>
    <row r="2" spans="1:8" ht="87.75" customHeight="1">
      <c r="A2" s="120" t="s">
        <v>680</v>
      </c>
      <c r="B2" s="120"/>
      <c r="C2" s="120"/>
      <c r="D2" s="120"/>
      <c r="E2" s="120"/>
      <c r="F2" s="120"/>
      <c r="G2" s="120"/>
      <c r="H2" s="120"/>
    </row>
    <row r="3" spans="1:8" ht="24.75" customHeight="1">
      <c r="A3" s="117" t="s">
        <v>18</v>
      </c>
      <c r="B3" s="117" t="s">
        <v>21</v>
      </c>
      <c r="C3" s="117" t="s">
        <v>19</v>
      </c>
      <c r="D3" s="117" t="s">
        <v>20</v>
      </c>
      <c r="E3" s="117" t="s">
        <v>30</v>
      </c>
      <c r="F3" s="117"/>
      <c r="G3" s="117"/>
      <c r="H3" s="117" t="s">
        <v>22</v>
      </c>
    </row>
    <row r="4" spans="1:8" ht="24.75" customHeight="1">
      <c r="A4" s="117"/>
      <c r="B4" s="117"/>
      <c r="C4" s="117"/>
      <c r="D4" s="117"/>
      <c r="E4" s="1" t="s">
        <v>35</v>
      </c>
      <c r="F4" s="1" t="s">
        <v>36</v>
      </c>
      <c r="G4" s="1" t="s">
        <v>37</v>
      </c>
      <c r="H4" s="117"/>
    </row>
    <row r="5" spans="1:8" ht="24.75" customHeight="1">
      <c r="A5" s="1">
        <v>1</v>
      </c>
      <c r="B5" s="117" t="s">
        <v>548</v>
      </c>
      <c r="C5" s="7" t="s">
        <v>510</v>
      </c>
      <c r="D5" s="7" t="s">
        <v>511</v>
      </c>
      <c r="E5" s="1">
        <v>2247</v>
      </c>
      <c r="F5" s="1"/>
      <c r="G5" s="1">
        <f>F5+E5</f>
        <v>2247</v>
      </c>
      <c r="H5" s="1">
        <v>1</v>
      </c>
    </row>
    <row r="6" spans="1:8" ht="24.75" customHeight="1">
      <c r="A6" s="1">
        <v>2</v>
      </c>
      <c r="B6" s="117"/>
      <c r="C6" s="7" t="s">
        <v>512</v>
      </c>
      <c r="D6" s="7" t="s">
        <v>513</v>
      </c>
      <c r="E6" s="1">
        <v>3104</v>
      </c>
      <c r="F6" s="1"/>
      <c r="G6" s="1">
        <f aca="true" t="shared" si="0" ref="G6:G45">F6+E6</f>
        <v>3104</v>
      </c>
      <c r="H6" s="1">
        <v>1</v>
      </c>
    </row>
    <row r="7" spans="1:8" ht="24.75" customHeight="1">
      <c r="A7" s="1">
        <v>3</v>
      </c>
      <c r="B7" s="117"/>
      <c r="C7" s="7" t="s">
        <v>514</v>
      </c>
      <c r="D7" s="7" t="s">
        <v>515</v>
      </c>
      <c r="E7" s="1">
        <v>3162</v>
      </c>
      <c r="F7" s="1"/>
      <c r="G7" s="1">
        <f t="shared" si="0"/>
        <v>3162</v>
      </c>
      <c r="H7" s="1">
        <v>1</v>
      </c>
    </row>
    <row r="8" spans="1:8" ht="24.75" customHeight="1">
      <c r="A8" s="1">
        <v>4</v>
      </c>
      <c r="B8" s="117" t="s">
        <v>516</v>
      </c>
      <c r="C8" s="7" t="s">
        <v>517</v>
      </c>
      <c r="D8" s="7" t="s">
        <v>518</v>
      </c>
      <c r="E8" s="1">
        <v>3230</v>
      </c>
      <c r="F8" s="1"/>
      <c r="G8" s="1">
        <f t="shared" si="0"/>
        <v>3230</v>
      </c>
      <c r="H8" s="1">
        <v>1</v>
      </c>
    </row>
    <row r="9" spans="1:8" ht="24.75" customHeight="1">
      <c r="A9" s="1">
        <v>5</v>
      </c>
      <c r="B9" s="117"/>
      <c r="C9" s="7" t="s">
        <v>519</v>
      </c>
      <c r="D9" s="7" t="s">
        <v>520</v>
      </c>
      <c r="E9" s="1">
        <v>2287</v>
      </c>
      <c r="F9" s="1"/>
      <c r="G9" s="1">
        <f t="shared" si="0"/>
        <v>2287</v>
      </c>
      <c r="H9" s="1">
        <v>1</v>
      </c>
    </row>
    <row r="10" spans="1:8" ht="24.75" customHeight="1">
      <c r="A10" s="1">
        <v>6</v>
      </c>
      <c r="B10" s="117"/>
      <c r="C10" s="7" t="s">
        <v>521</v>
      </c>
      <c r="D10" s="7" t="s">
        <v>522</v>
      </c>
      <c r="E10" s="1">
        <v>2965</v>
      </c>
      <c r="F10" s="1"/>
      <c r="G10" s="1">
        <f t="shared" si="0"/>
        <v>2965</v>
      </c>
      <c r="H10" s="1">
        <v>1</v>
      </c>
    </row>
    <row r="11" spans="1:8" ht="24.75" customHeight="1">
      <c r="A11" s="1">
        <v>7</v>
      </c>
      <c r="B11" s="117"/>
      <c r="C11" s="7" t="s">
        <v>549</v>
      </c>
      <c r="D11" s="7" t="s">
        <v>550</v>
      </c>
      <c r="E11" s="1">
        <v>3800</v>
      </c>
      <c r="F11" s="1">
        <v>3</v>
      </c>
      <c r="G11" s="1">
        <f t="shared" si="0"/>
        <v>3803</v>
      </c>
      <c r="H11" s="1">
        <v>1</v>
      </c>
    </row>
    <row r="12" spans="1:8" ht="24.75" customHeight="1">
      <c r="A12" s="1">
        <v>8</v>
      </c>
      <c r="B12" s="117"/>
      <c r="C12" s="7" t="s">
        <v>551</v>
      </c>
      <c r="D12" s="7" t="s">
        <v>552</v>
      </c>
      <c r="E12" s="1">
        <v>2008</v>
      </c>
      <c r="F12" s="1">
        <v>0</v>
      </c>
      <c r="G12" s="1">
        <f t="shared" si="0"/>
        <v>2008</v>
      </c>
      <c r="H12" s="1">
        <v>1</v>
      </c>
    </row>
    <row r="13" spans="1:8" ht="24.75" customHeight="1">
      <c r="A13" s="1">
        <v>9</v>
      </c>
      <c r="B13" s="117" t="s">
        <v>523</v>
      </c>
      <c r="C13" s="7" t="s">
        <v>553</v>
      </c>
      <c r="D13" s="7" t="s">
        <v>554</v>
      </c>
      <c r="E13" s="1">
        <v>1820</v>
      </c>
      <c r="F13" s="1">
        <v>0</v>
      </c>
      <c r="G13" s="1">
        <f>F13+E13</f>
        <v>1820</v>
      </c>
      <c r="H13" s="1">
        <v>1</v>
      </c>
    </row>
    <row r="14" spans="1:8" ht="24.75" customHeight="1">
      <c r="A14" s="1">
        <v>10</v>
      </c>
      <c r="B14" s="117"/>
      <c r="C14" s="7" t="s">
        <v>555</v>
      </c>
      <c r="D14" s="7" t="s">
        <v>556</v>
      </c>
      <c r="E14" s="1">
        <v>2470</v>
      </c>
      <c r="F14" s="1">
        <v>11</v>
      </c>
      <c r="G14" s="1">
        <f t="shared" si="0"/>
        <v>2481</v>
      </c>
      <c r="H14" s="1">
        <v>1</v>
      </c>
    </row>
    <row r="15" spans="1:8" ht="24.75" customHeight="1">
      <c r="A15" s="1">
        <v>11</v>
      </c>
      <c r="B15" s="117"/>
      <c r="C15" s="7" t="s">
        <v>557</v>
      </c>
      <c r="D15" s="7" t="s">
        <v>558</v>
      </c>
      <c r="E15" s="1">
        <v>3203</v>
      </c>
      <c r="F15" s="1">
        <v>0</v>
      </c>
      <c r="G15" s="1">
        <f t="shared" si="0"/>
        <v>3203</v>
      </c>
      <c r="H15" s="1">
        <v>1</v>
      </c>
    </row>
    <row r="16" spans="1:8" ht="24.75" customHeight="1">
      <c r="A16" s="1">
        <v>12</v>
      </c>
      <c r="B16" s="117" t="s">
        <v>524</v>
      </c>
      <c r="C16" s="7" t="s">
        <v>559</v>
      </c>
      <c r="D16" s="7" t="s">
        <v>560</v>
      </c>
      <c r="E16" s="1">
        <v>2756</v>
      </c>
      <c r="F16" s="1"/>
      <c r="G16" s="1">
        <f t="shared" si="0"/>
        <v>2756</v>
      </c>
      <c r="H16" s="1">
        <v>1</v>
      </c>
    </row>
    <row r="17" spans="1:8" s="2" customFormat="1" ht="24.75" customHeight="1">
      <c r="A17" s="1">
        <v>13</v>
      </c>
      <c r="B17" s="117"/>
      <c r="C17" s="7" t="s">
        <v>561</v>
      </c>
      <c r="D17" s="7" t="s">
        <v>562</v>
      </c>
      <c r="E17" s="1">
        <v>1805</v>
      </c>
      <c r="F17" s="1"/>
      <c r="G17" s="1">
        <f t="shared" si="0"/>
        <v>1805</v>
      </c>
      <c r="H17" s="1">
        <v>1</v>
      </c>
    </row>
    <row r="18" spans="1:8" ht="24.75" customHeight="1">
      <c r="A18" s="1">
        <v>14</v>
      </c>
      <c r="B18" s="117"/>
      <c r="C18" s="7" t="s">
        <v>563</v>
      </c>
      <c r="D18" s="7" t="s">
        <v>564</v>
      </c>
      <c r="E18" s="1">
        <v>2756</v>
      </c>
      <c r="F18" s="1"/>
      <c r="G18" s="1">
        <f t="shared" si="0"/>
        <v>2756</v>
      </c>
      <c r="H18" s="1">
        <v>1</v>
      </c>
    </row>
    <row r="19" spans="1:8" ht="24.75" customHeight="1">
      <c r="A19" s="1">
        <v>15</v>
      </c>
      <c r="B19" s="117"/>
      <c r="C19" s="7" t="s">
        <v>525</v>
      </c>
      <c r="D19" s="7" t="s">
        <v>526</v>
      </c>
      <c r="E19" s="1">
        <v>5640</v>
      </c>
      <c r="F19" s="1"/>
      <c r="G19" s="1">
        <f t="shared" si="0"/>
        <v>5640</v>
      </c>
      <c r="H19" s="1">
        <v>1</v>
      </c>
    </row>
    <row r="20" spans="1:8" ht="24.75" customHeight="1">
      <c r="A20" s="1">
        <v>16</v>
      </c>
      <c r="B20" s="117" t="s">
        <v>527</v>
      </c>
      <c r="C20" s="7" t="s">
        <v>565</v>
      </c>
      <c r="D20" s="7" t="s">
        <v>566</v>
      </c>
      <c r="E20" s="1">
        <v>3064</v>
      </c>
      <c r="F20" s="1"/>
      <c r="G20" s="1">
        <f t="shared" si="0"/>
        <v>3064</v>
      </c>
      <c r="H20" s="1">
        <v>1</v>
      </c>
    </row>
    <row r="21" spans="1:8" ht="24.75" customHeight="1">
      <c r="A21" s="1">
        <v>17</v>
      </c>
      <c r="B21" s="117"/>
      <c r="C21" s="7" t="s">
        <v>567</v>
      </c>
      <c r="D21" s="7" t="s">
        <v>568</v>
      </c>
      <c r="E21" s="1">
        <v>2563</v>
      </c>
      <c r="F21" s="1"/>
      <c r="G21" s="1">
        <f t="shared" si="0"/>
        <v>2563</v>
      </c>
      <c r="H21" s="1">
        <v>1</v>
      </c>
    </row>
    <row r="22" spans="1:8" ht="24.75" customHeight="1">
      <c r="A22" s="1">
        <v>18</v>
      </c>
      <c r="B22" s="117"/>
      <c r="C22" s="7" t="s">
        <v>569</v>
      </c>
      <c r="D22" s="7" t="s">
        <v>570</v>
      </c>
      <c r="E22" s="1">
        <v>2417</v>
      </c>
      <c r="F22" s="1"/>
      <c r="G22" s="1">
        <f t="shared" si="0"/>
        <v>2417</v>
      </c>
      <c r="H22" s="1">
        <v>1</v>
      </c>
    </row>
    <row r="23" spans="1:8" ht="24.75" customHeight="1">
      <c r="A23" s="1">
        <v>19</v>
      </c>
      <c r="B23" s="117"/>
      <c r="C23" s="7" t="s">
        <v>571</v>
      </c>
      <c r="D23" s="7" t="s">
        <v>572</v>
      </c>
      <c r="E23" s="1">
        <v>2027</v>
      </c>
      <c r="F23" s="1"/>
      <c r="G23" s="1">
        <f t="shared" si="0"/>
        <v>2027</v>
      </c>
      <c r="H23" s="1">
        <v>1</v>
      </c>
    </row>
    <row r="24" spans="1:8" ht="24.75" customHeight="1">
      <c r="A24" s="1">
        <v>20</v>
      </c>
      <c r="B24" s="117"/>
      <c r="C24" s="146" t="s">
        <v>694</v>
      </c>
      <c r="D24" s="56" t="s">
        <v>695</v>
      </c>
      <c r="E24" s="52">
        <v>2260</v>
      </c>
      <c r="F24" s="52"/>
      <c r="G24" s="52">
        <v>2260</v>
      </c>
      <c r="H24" s="52">
        <v>1</v>
      </c>
    </row>
    <row r="25" spans="1:8" ht="24.75" customHeight="1">
      <c r="A25" s="1">
        <v>21</v>
      </c>
      <c r="B25" s="117"/>
      <c r="C25" s="146"/>
      <c r="D25" s="56" t="s">
        <v>696</v>
      </c>
      <c r="E25" s="52">
        <v>1048</v>
      </c>
      <c r="F25" s="52"/>
      <c r="G25" s="52">
        <v>1048</v>
      </c>
      <c r="H25" s="52">
        <v>1</v>
      </c>
    </row>
    <row r="26" spans="1:8" ht="24.75" customHeight="1">
      <c r="A26" s="1">
        <v>22</v>
      </c>
      <c r="B26" s="117"/>
      <c r="C26" s="7" t="s">
        <v>573</v>
      </c>
      <c r="D26" s="7" t="s">
        <v>574</v>
      </c>
      <c r="E26" s="1">
        <v>1988</v>
      </c>
      <c r="F26" s="1"/>
      <c r="G26" s="1">
        <f t="shared" si="0"/>
        <v>1988</v>
      </c>
      <c r="H26" s="1">
        <v>1</v>
      </c>
    </row>
    <row r="27" spans="1:8" ht="24.75" customHeight="1">
      <c r="A27" s="1">
        <v>23</v>
      </c>
      <c r="B27" s="117" t="s">
        <v>575</v>
      </c>
      <c r="C27" s="7" t="s">
        <v>528</v>
      </c>
      <c r="D27" s="7" t="s">
        <v>529</v>
      </c>
      <c r="E27" s="1">
        <v>2200</v>
      </c>
      <c r="F27" s="1"/>
      <c r="G27" s="1">
        <f t="shared" si="0"/>
        <v>2200</v>
      </c>
      <c r="H27" s="1">
        <v>1</v>
      </c>
    </row>
    <row r="28" spans="1:8" ht="24.75" customHeight="1">
      <c r="A28" s="1">
        <v>24</v>
      </c>
      <c r="B28" s="117"/>
      <c r="C28" s="7" t="s">
        <v>530</v>
      </c>
      <c r="D28" s="7" t="s">
        <v>531</v>
      </c>
      <c r="E28" s="1">
        <v>2600</v>
      </c>
      <c r="F28" s="1"/>
      <c r="G28" s="1">
        <f t="shared" si="0"/>
        <v>2600</v>
      </c>
      <c r="H28" s="1">
        <v>1</v>
      </c>
    </row>
    <row r="29" spans="1:8" ht="24.75" customHeight="1">
      <c r="A29" s="1">
        <v>25</v>
      </c>
      <c r="B29" s="117"/>
      <c r="C29" s="7" t="s">
        <v>532</v>
      </c>
      <c r="D29" s="7" t="s">
        <v>533</v>
      </c>
      <c r="E29" s="1">
        <v>2610</v>
      </c>
      <c r="F29" s="1">
        <v>0</v>
      </c>
      <c r="G29" s="1">
        <f t="shared" si="0"/>
        <v>2610</v>
      </c>
      <c r="H29" s="1">
        <v>1</v>
      </c>
    </row>
    <row r="30" spans="1:8" ht="24.75" customHeight="1">
      <c r="A30" s="1">
        <v>26</v>
      </c>
      <c r="B30" s="117"/>
      <c r="C30" s="7" t="s">
        <v>534</v>
      </c>
      <c r="D30" s="7" t="s">
        <v>535</v>
      </c>
      <c r="E30" s="1">
        <v>2068</v>
      </c>
      <c r="F30" s="1">
        <v>0</v>
      </c>
      <c r="G30" s="1">
        <f t="shared" si="0"/>
        <v>2068</v>
      </c>
      <c r="H30" s="1">
        <v>1</v>
      </c>
    </row>
    <row r="31" spans="1:8" ht="24.75" customHeight="1">
      <c r="A31" s="1">
        <v>27</v>
      </c>
      <c r="B31" s="117"/>
      <c r="C31" s="7" t="s">
        <v>536</v>
      </c>
      <c r="D31" s="7" t="s">
        <v>537</v>
      </c>
      <c r="E31" s="1">
        <v>2681</v>
      </c>
      <c r="F31" s="1">
        <v>0</v>
      </c>
      <c r="G31" s="1">
        <f t="shared" si="0"/>
        <v>2681</v>
      </c>
      <c r="H31" s="1">
        <v>1</v>
      </c>
    </row>
    <row r="32" spans="1:8" ht="24.75" customHeight="1">
      <c r="A32" s="1">
        <v>28</v>
      </c>
      <c r="B32" s="117"/>
      <c r="C32" s="7" t="s">
        <v>538</v>
      </c>
      <c r="D32" s="7" t="s">
        <v>539</v>
      </c>
      <c r="E32" s="1">
        <v>2826</v>
      </c>
      <c r="F32" s="1">
        <v>0</v>
      </c>
      <c r="G32" s="1">
        <f t="shared" si="0"/>
        <v>2826</v>
      </c>
      <c r="H32" s="1">
        <v>1</v>
      </c>
    </row>
    <row r="33" spans="1:8" ht="24.75" customHeight="1">
      <c r="A33" s="1">
        <v>29</v>
      </c>
      <c r="B33" s="117"/>
      <c r="C33" s="7" t="s">
        <v>540</v>
      </c>
      <c r="D33" s="7" t="s">
        <v>541</v>
      </c>
      <c r="E33" s="1">
        <v>3265</v>
      </c>
      <c r="F33" s="1">
        <v>0</v>
      </c>
      <c r="G33" s="1">
        <f t="shared" si="0"/>
        <v>3265</v>
      </c>
      <c r="H33" s="1">
        <v>1</v>
      </c>
    </row>
    <row r="34" spans="1:8" ht="24.75" customHeight="1">
      <c r="A34" s="1">
        <v>30</v>
      </c>
      <c r="B34" s="117"/>
      <c r="C34" s="7" t="s">
        <v>542</v>
      </c>
      <c r="D34" s="7" t="s">
        <v>543</v>
      </c>
      <c r="E34" s="1">
        <v>3661</v>
      </c>
      <c r="F34" s="1">
        <v>0</v>
      </c>
      <c r="G34" s="1">
        <f t="shared" si="0"/>
        <v>3661</v>
      </c>
      <c r="H34" s="1">
        <v>1</v>
      </c>
    </row>
    <row r="35" spans="1:8" ht="24.75" customHeight="1">
      <c r="A35" s="1">
        <v>31</v>
      </c>
      <c r="B35" s="117"/>
      <c r="C35" s="7" t="s">
        <v>544</v>
      </c>
      <c r="D35" s="7" t="s">
        <v>545</v>
      </c>
      <c r="E35" s="1">
        <v>2618</v>
      </c>
      <c r="F35" s="1">
        <v>0</v>
      </c>
      <c r="G35" s="1">
        <f t="shared" si="0"/>
        <v>2618</v>
      </c>
      <c r="H35" s="1">
        <v>1</v>
      </c>
    </row>
    <row r="36" spans="1:8" ht="24.75" customHeight="1">
      <c r="A36" s="1">
        <v>32</v>
      </c>
      <c r="B36" s="117"/>
      <c r="C36" s="7" t="s">
        <v>546</v>
      </c>
      <c r="D36" s="7" t="s">
        <v>547</v>
      </c>
      <c r="E36" s="1">
        <v>1320</v>
      </c>
      <c r="F36" s="1">
        <v>0</v>
      </c>
      <c r="G36" s="1">
        <f t="shared" si="0"/>
        <v>1320</v>
      </c>
      <c r="H36" s="1">
        <v>1</v>
      </c>
    </row>
    <row r="37" spans="1:8" ht="24.75" customHeight="1">
      <c r="A37" s="1">
        <v>33</v>
      </c>
      <c r="B37" s="147" t="s">
        <v>576</v>
      </c>
      <c r="C37" s="56" t="s">
        <v>697</v>
      </c>
      <c r="D37" s="56" t="s">
        <v>698</v>
      </c>
      <c r="E37" s="52">
        <v>1804</v>
      </c>
      <c r="F37" s="52"/>
      <c r="G37" s="52">
        <v>1804</v>
      </c>
      <c r="H37" s="52">
        <v>1</v>
      </c>
    </row>
    <row r="38" spans="1:8" ht="24.75" customHeight="1">
      <c r="A38" s="1">
        <v>34</v>
      </c>
      <c r="B38" s="147"/>
      <c r="C38" s="7" t="s">
        <v>577</v>
      </c>
      <c r="D38" s="7" t="s">
        <v>578</v>
      </c>
      <c r="E38" s="1">
        <v>2207</v>
      </c>
      <c r="F38" s="1"/>
      <c r="G38" s="1">
        <f t="shared" si="0"/>
        <v>2207</v>
      </c>
      <c r="H38" s="1">
        <v>1</v>
      </c>
    </row>
    <row r="39" spans="1:8" s="2" customFormat="1" ht="24.75" customHeight="1">
      <c r="A39" s="1">
        <v>35</v>
      </c>
      <c r="B39" s="147"/>
      <c r="C39" s="7" t="s">
        <v>579</v>
      </c>
      <c r="D39" s="7" t="s">
        <v>580</v>
      </c>
      <c r="E39" s="1">
        <v>2880</v>
      </c>
      <c r="F39" s="1"/>
      <c r="G39" s="1">
        <f t="shared" si="0"/>
        <v>2880</v>
      </c>
      <c r="H39" s="1">
        <v>1</v>
      </c>
    </row>
    <row r="40" spans="1:8" s="2" customFormat="1" ht="24.75" customHeight="1">
      <c r="A40" s="1">
        <v>36</v>
      </c>
      <c r="B40" s="147"/>
      <c r="C40" s="7" t="s">
        <v>581</v>
      </c>
      <c r="D40" s="7" t="s">
        <v>582</v>
      </c>
      <c r="E40" s="1">
        <v>4133</v>
      </c>
      <c r="F40" s="1"/>
      <c r="G40" s="1">
        <f t="shared" si="0"/>
        <v>4133</v>
      </c>
      <c r="H40" s="1">
        <v>1</v>
      </c>
    </row>
    <row r="41" spans="1:8" ht="24.75" customHeight="1">
      <c r="A41" s="1">
        <v>37</v>
      </c>
      <c r="B41" s="147"/>
      <c r="C41" s="7" t="s">
        <v>583</v>
      </c>
      <c r="D41" s="7" t="s">
        <v>584</v>
      </c>
      <c r="E41" s="1">
        <v>2180</v>
      </c>
      <c r="F41" s="1"/>
      <c r="G41" s="1">
        <f t="shared" si="0"/>
        <v>2180</v>
      </c>
      <c r="H41" s="1">
        <v>1</v>
      </c>
    </row>
    <row r="42" spans="1:8" ht="24.75" customHeight="1">
      <c r="A42" s="1">
        <v>38</v>
      </c>
      <c r="B42" s="147"/>
      <c r="C42" s="7" t="s">
        <v>585</v>
      </c>
      <c r="D42" s="7" t="s">
        <v>586</v>
      </c>
      <c r="E42" s="1">
        <v>2860</v>
      </c>
      <c r="F42" s="1"/>
      <c r="G42" s="1">
        <f t="shared" si="0"/>
        <v>2860</v>
      </c>
      <c r="H42" s="1">
        <v>1</v>
      </c>
    </row>
    <row r="43" spans="1:8" ht="24.75" customHeight="1">
      <c r="A43" s="1">
        <v>39</v>
      </c>
      <c r="B43" s="147"/>
      <c r="C43" s="7" t="s">
        <v>587</v>
      </c>
      <c r="D43" s="7" t="s">
        <v>588</v>
      </c>
      <c r="E43" s="1">
        <v>2089</v>
      </c>
      <c r="F43" s="1"/>
      <c r="G43" s="1">
        <f t="shared" si="0"/>
        <v>2089</v>
      </c>
      <c r="H43" s="1">
        <v>1</v>
      </c>
    </row>
    <row r="44" spans="1:8" ht="24.75" customHeight="1">
      <c r="A44" s="1">
        <v>40</v>
      </c>
      <c r="B44" s="147"/>
      <c r="C44" s="7" t="s">
        <v>589</v>
      </c>
      <c r="D44" s="7" t="s">
        <v>590</v>
      </c>
      <c r="E44" s="1">
        <v>3085</v>
      </c>
      <c r="F44" s="1"/>
      <c r="G44" s="1">
        <f t="shared" si="0"/>
        <v>3085</v>
      </c>
      <c r="H44" s="1">
        <v>1</v>
      </c>
    </row>
    <row r="45" spans="1:8" ht="24.75" customHeight="1">
      <c r="A45" s="1">
        <v>41</v>
      </c>
      <c r="B45" s="147"/>
      <c r="C45" s="7" t="s">
        <v>591</v>
      </c>
      <c r="D45" s="7" t="s">
        <v>592</v>
      </c>
      <c r="E45" s="1">
        <v>1700</v>
      </c>
      <c r="F45" s="1"/>
      <c r="G45" s="1">
        <f t="shared" si="0"/>
        <v>1700</v>
      </c>
      <c r="H45" s="1">
        <v>2</v>
      </c>
    </row>
    <row r="46" spans="1:8" ht="24.75" customHeight="1">
      <c r="A46" s="117" t="s">
        <v>1</v>
      </c>
      <c r="B46" s="117"/>
      <c r="C46" s="7"/>
      <c r="D46" s="7"/>
      <c r="E46" s="1"/>
      <c r="F46" s="1"/>
      <c r="G46" s="1"/>
      <c r="H46" s="1">
        <f>SUM(H5:H45)</f>
        <v>42</v>
      </c>
    </row>
    <row r="47" spans="1:8" ht="68.25" customHeight="1">
      <c r="A47" s="145" t="s">
        <v>699</v>
      </c>
      <c r="B47" s="145"/>
      <c r="C47" s="145"/>
      <c r="D47" s="145"/>
      <c r="E47" s="145"/>
      <c r="F47" s="145"/>
      <c r="G47" s="145"/>
      <c r="H47" s="145"/>
    </row>
  </sheetData>
  <sheetProtection/>
  <mergeCells count="18">
    <mergeCell ref="A1:H1"/>
    <mergeCell ref="E3:G3"/>
    <mergeCell ref="H3:H4"/>
    <mergeCell ref="A3:A4"/>
    <mergeCell ref="B3:B4"/>
    <mergeCell ref="A2:H2"/>
    <mergeCell ref="D3:D4"/>
    <mergeCell ref="C3:C4"/>
    <mergeCell ref="B5:B7"/>
    <mergeCell ref="B8:B12"/>
    <mergeCell ref="B13:B15"/>
    <mergeCell ref="B16:B19"/>
    <mergeCell ref="A47:H47"/>
    <mergeCell ref="C24:C25"/>
    <mergeCell ref="B27:B36"/>
    <mergeCell ref="B37:B45"/>
    <mergeCell ref="A46:B46"/>
    <mergeCell ref="B20:B26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40">
      <selection activeCell="E3" sqref="E3:G57"/>
    </sheetView>
  </sheetViews>
  <sheetFormatPr defaultColWidth="9.00390625" defaultRowHeight="13.5"/>
  <cols>
    <col min="1" max="1" width="5.875" style="0" customWidth="1"/>
    <col min="2" max="2" width="8.00390625" style="0" customWidth="1"/>
    <col min="3" max="3" width="14.125" style="3" customWidth="1"/>
    <col min="4" max="4" width="17.50390625" style="3" customWidth="1"/>
    <col min="5" max="5" width="9.75390625" style="14" customWidth="1"/>
    <col min="6" max="6" width="9.50390625" style="14" customWidth="1"/>
    <col min="7" max="7" width="10.375" style="14" customWidth="1"/>
    <col min="8" max="8" width="16.125" style="0" customWidth="1"/>
  </cols>
  <sheetData>
    <row r="1" spans="1:8" ht="15.75" customHeight="1">
      <c r="A1" s="115" t="s">
        <v>593</v>
      </c>
      <c r="B1" s="115"/>
      <c r="C1" s="115"/>
      <c r="D1" s="115"/>
      <c r="E1" s="115"/>
      <c r="F1" s="115"/>
      <c r="G1" s="115"/>
      <c r="H1" s="115"/>
    </row>
    <row r="2" spans="1:8" ht="45.75" customHeight="1">
      <c r="A2" s="111" t="s">
        <v>877</v>
      </c>
      <c r="B2" s="111"/>
      <c r="C2" s="111"/>
      <c r="D2" s="111"/>
      <c r="E2" s="111"/>
      <c r="F2" s="111"/>
      <c r="G2" s="111"/>
      <c r="H2" s="111"/>
    </row>
    <row r="3" spans="1:8" ht="22.5" customHeight="1">
      <c r="A3" s="121" t="s">
        <v>702</v>
      </c>
      <c r="B3" s="121" t="s">
        <v>703</v>
      </c>
      <c r="C3" s="121" t="s">
        <v>704</v>
      </c>
      <c r="D3" s="121" t="s">
        <v>206</v>
      </c>
      <c r="E3" s="121" t="s">
        <v>705</v>
      </c>
      <c r="F3" s="121"/>
      <c r="G3" s="121"/>
      <c r="H3" s="121" t="s">
        <v>706</v>
      </c>
    </row>
    <row r="4" spans="1:8" ht="22.5" customHeight="1">
      <c r="A4" s="121"/>
      <c r="B4" s="121"/>
      <c r="C4" s="121"/>
      <c r="D4" s="121"/>
      <c r="E4" s="8" t="s">
        <v>707</v>
      </c>
      <c r="F4" s="8" t="s">
        <v>708</v>
      </c>
      <c r="G4" s="8" t="s">
        <v>709</v>
      </c>
      <c r="H4" s="121"/>
    </row>
    <row r="5" spans="1:8" ht="22.5" customHeight="1">
      <c r="A5" s="8">
        <v>1</v>
      </c>
      <c r="B5" s="148" t="s">
        <v>878</v>
      </c>
      <c r="C5" s="90" t="s">
        <v>879</v>
      </c>
      <c r="D5" s="90" t="s">
        <v>880</v>
      </c>
      <c r="E5" s="91">
        <v>4120</v>
      </c>
      <c r="F5" s="92">
        <v>100</v>
      </c>
      <c r="G5" s="92">
        <v>4220</v>
      </c>
      <c r="H5" s="57">
        <v>1</v>
      </c>
    </row>
    <row r="6" spans="1:8" ht="22.5" customHeight="1">
      <c r="A6" s="8">
        <v>2</v>
      </c>
      <c r="B6" s="149"/>
      <c r="C6" s="90" t="s">
        <v>881</v>
      </c>
      <c r="D6" s="92" t="s">
        <v>882</v>
      </c>
      <c r="E6" s="91">
        <v>2406</v>
      </c>
      <c r="F6" s="92">
        <v>300</v>
      </c>
      <c r="G6" s="92">
        <v>2706</v>
      </c>
      <c r="H6" s="57">
        <v>1</v>
      </c>
    </row>
    <row r="7" spans="1:8" ht="22.5" customHeight="1">
      <c r="A7" s="8">
        <v>3</v>
      </c>
      <c r="B7" s="149"/>
      <c r="C7" s="90" t="s">
        <v>883</v>
      </c>
      <c r="D7" s="92" t="s">
        <v>884</v>
      </c>
      <c r="E7" s="91">
        <v>3250</v>
      </c>
      <c r="F7" s="92"/>
      <c r="G7" s="92">
        <v>3250</v>
      </c>
      <c r="H7" s="57">
        <v>1</v>
      </c>
    </row>
    <row r="8" spans="1:8" ht="22.5" customHeight="1">
      <c r="A8" s="8">
        <v>4</v>
      </c>
      <c r="B8" s="149"/>
      <c r="C8" s="90" t="s">
        <v>885</v>
      </c>
      <c r="D8" s="92" t="s">
        <v>886</v>
      </c>
      <c r="E8" s="91">
        <v>1630</v>
      </c>
      <c r="F8" s="92">
        <v>410</v>
      </c>
      <c r="G8" s="92">
        <v>2040</v>
      </c>
      <c r="H8" s="57">
        <v>1</v>
      </c>
    </row>
    <row r="9" spans="1:8" ht="22.5" customHeight="1">
      <c r="A9" s="8">
        <v>5</v>
      </c>
      <c r="B9" s="149"/>
      <c r="C9" s="90" t="s">
        <v>594</v>
      </c>
      <c r="D9" s="92" t="s">
        <v>633</v>
      </c>
      <c r="E9" s="93" t="s">
        <v>672</v>
      </c>
      <c r="F9" s="93"/>
      <c r="G9" s="93">
        <f>F9+E9</f>
        <v>3100</v>
      </c>
      <c r="H9" s="87">
        <v>1</v>
      </c>
    </row>
    <row r="10" spans="1:8" ht="22.5" customHeight="1">
      <c r="A10" s="8">
        <v>6</v>
      </c>
      <c r="B10" s="149"/>
      <c r="C10" s="9" t="s">
        <v>595</v>
      </c>
      <c r="D10" s="9" t="s">
        <v>634</v>
      </c>
      <c r="E10" s="94">
        <v>1760</v>
      </c>
      <c r="F10" s="94">
        <v>350</v>
      </c>
      <c r="G10" s="94">
        <f aca="true" t="shared" si="0" ref="G10:G38">F10+E10</f>
        <v>2110</v>
      </c>
      <c r="H10" s="82">
        <v>1</v>
      </c>
    </row>
    <row r="11" spans="1:8" ht="22.5" customHeight="1">
      <c r="A11" s="8">
        <v>7</v>
      </c>
      <c r="B11" s="149"/>
      <c r="C11" s="9" t="s">
        <v>596</v>
      </c>
      <c r="D11" s="9" t="s">
        <v>635</v>
      </c>
      <c r="E11" s="94">
        <v>1820</v>
      </c>
      <c r="F11" s="94">
        <v>200</v>
      </c>
      <c r="G11" s="94">
        <f t="shared" si="0"/>
        <v>2020</v>
      </c>
      <c r="H11" s="82">
        <v>1</v>
      </c>
    </row>
    <row r="12" spans="1:8" ht="22.5" customHeight="1">
      <c r="A12" s="8">
        <v>8</v>
      </c>
      <c r="B12" s="149"/>
      <c r="C12" s="9" t="s">
        <v>597</v>
      </c>
      <c r="D12" s="9" t="s">
        <v>636</v>
      </c>
      <c r="E12" s="94">
        <v>4206</v>
      </c>
      <c r="F12" s="94"/>
      <c r="G12" s="94">
        <f t="shared" si="0"/>
        <v>4206</v>
      </c>
      <c r="H12" s="82">
        <v>1</v>
      </c>
    </row>
    <row r="13" spans="1:8" ht="22.5" customHeight="1">
      <c r="A13" s="8">
        <v>9</v>
      </c>
      <c r="B13" s="149"/>
      <c r="C13" s="9" t="s">
        <v>598</v>
      </c>
      <c r="D13" s="9" t="s">
        <v>637</v>
      </c>
      <c r="E13" s="94">
        <v>2019</v>
      </c>
      <c r="F13" s="94"/>
      <c r="G13" s="94">
        <f t="shared" si="0"/>
        <v>2019</v>
      </c>
      <c r="H13" s="82">
        <v>1</v>
      </c>
    </row>
    <row r="14" spans="1:8" ht="22.5" customHeight="1">
      <c r="A14" s="8">
        <v>10</v>
      </c>
      <c r="B14" s="149"/>
      <c r="C14" s="9" t="s">
        <v>599</v>
      </c>
      <c r="D14" s="9" t="s">
        <v>638</v>
      </c>
      <c r="E14" s="95">
        <v>2230</v>
      </c>
      <c r="F14" s="95"/>
      <c r="G14" s="95">
        <f t="shared" si="0"/>
        <v>2230</v>
      </c>
      <c r="H14" s="8">
        <v>1</v>
      </c>
    </row>
    <row r="15" spans="1:8" ht="22.5" customHeight="1">
      <c r="A15" s="8">
        <v>11</v>
      </c>
      <c r="B15" s="150"/>
      <c r="C15" s="9" t="s">
        <v>600</v>
      </c>
      <c r="D15" s="9" t="s">
        <v>639</v>
      </c>
      <c r="E15" s="95">
        <v>2100</v>
      </c>
      <c r="F15" s="95"/>
      <c r="G15" s="95">
        <f t="shared" si="0"/>
        <v>2100</v>
      </c>
      <c r="H15" s="8">
        <v>1</v>
      </c>
    </row>
    <row r="16" spans="1:8" ht="22.5" customHeight="1">
      <c r="A16" s="8">
        <v>12</v>
      </c>
      <c r="B16" s="148" t="s">
        <v>887</v>
      </c>
      <c r="C16" s="9" t="s">
        <v>601</v>
      </c>
      <c r="D16" s="9" t="s">
        <v>640</v>
      </c>
      <c r="E16" s="95">
        <v>4311</v>
      </c>
      <c r="F16" s="95">
        <v>200</v>
      </c>
      <c r="G16" s="95">
        <f t="shared" si="0"/>
        <v>4511</v>
      </c>
      <c r="H16" s="8">
        <v>1</v>
      </c>
    </row>
    <row r="17" spans="1:8" s="2" customFormat="1" ht="22.5" customHeight="1">
      <c r="A17" s="8">
        <v>13</v>
      </c>
      <c r="B17" s="149"/>
      <c r="C17" s="9" t="s">
        <v>602</v>
      </c>
      <c r="D17" s="9" t="s">
        <v>641</v>
      </c>
      <c r="E17" s="94">
        <v>1632</v>
      </c>
      <c r="F17" s="94"/>
      <c r="G17" s="94">
        <f t="shared" si="0"/>
        <v>1632</v>
      </c>
      <c r="H17" s="82">
        <v>1</v>
      </c>
    </row>
    <row r="18" spans="1:8" ht="22.5" customHeight="1">
      <c r="A18" s="8">
        <v>14</v>
      </c>
      <c r="B18" s="149"/>
      <c r="C18" s="9" t="s">
        <v>603</v>
      </c>
      <c r="D18" s="9" t="s">
        <v>642</v>
      </c>
      <c r="E18" s="94">
        <v>2133</v>
      </c>
      <c r="F18" s="94"/>
      <c r="G18" s="94">
        <f t="shared" si="0"/>
        <v>2133</v>
      </c>
      <c r="H18" s="82">
        <v>1</v>
      </c>
    </row>
    <row r="19" spans="1:8" ht="22.5" customHeight="1">
      <c r="A19" s="8">
        <v>15</v>
      </c>
      <c r="B19" s="149"/>
      <c r="C19" s="9" t="s">
        <v>604</v>
      </c>
      <c r="D19" s="9" t="s">
        <v>643</v>
      </c>
      <c r="E19" s="94">
        <v>2013</v>
      </c>
      <c r="F19" s="94"/>
      <c r="G19" s="94">
        <f t="shared" si="0"/>
        <v>2013</v>
      </c>
      <c r="H19" s="82">
        <v>1</v>
      </c>
    </row>
    <row r="20" spans="1:8" ht="22.5" customHeight="1">
      <c r="A20" s="8">
        <v>16</v>
      </c>
      <c r="B20" s="149"/>
      <c r="C20" s="9" t="s">
        <v>605</v>
      </c>
      <c r="D20" s="9" t="s">
        <v>644</v>
      </c>
      <c r="E20" s="94">
        <v>3005</v>
      </c>
      <c r="F20" s="94"/>
      <c r="G20" s="94">
        <f t="shared" si="0"/>
        <v>3005</v>
      </c>
      <c r="H20" s="82">
        <v>2</v>
      </c>
    </row>
    <row r="21" spans="1:8" ht="22.5" customHeight="1">
      <c r="A21" s="8">
        <v>17</v>
      </c>
      <c r="B21" s="149"/>
      <c r="C21" s="9" t="s">
        <v>399</v>
      </c>
      <c r="D21" s="9" t="s">
        <v>444</v>
      </c>
      <c r="E21" s="94">
        <v>4085</v>
      </c>
      <c r="F21" s="94"/>
      <c r="G21" s="94">
        <f t="shared" si="0"/>
        <v>4085</v>
      </c>
      <c r="H21" s="82">
        <v>3</v>
      </c>
    </row>
    <row r="22" spans="1:8" ht="22.5" customHeight="1">
      <c r="A22" s="8">
        <v>18</v>
      </c>
      <c r="B22" s="149"/>
      <c r="C22" s="90" t="s">
        <v>888</v>
      </c>
      <c r="D22" s="90" t="s">
        <v>889</v>
      </c>
      <c r="E22" s="93">
        <v>1123</v>
      </c>
      <c r="F22" s="93"/>
      <c r="G22" s="93">
        <f t="shared" si="0"/>
        <v>1123</v>
      </c>
      <c r="H22" s="87">
        <v>1</v>
      </c>
    </row>
    <row r="23" spans="1:8" ht="22.5" customHeight="1">
      <c r="A23" s="8">
        <v>19</v>
      </c>
      <c r="B23" s="149"/>
      <c r="C23" s="9" t="s">
        <v>606</v>
      </c>
      <c r="D23" s="9" t="s">
        <v>645</v>
      </c>
      <c r="E23" s="94">
        <v>2236</v>
      </c>
      <c r="F23" s="94"/>
      <c r="G23" s="94">
        <f t="shared" si="0"/>
        <v>2236</v>
      </c>
      <c r="H23" s="82">
        <v>1</v>
      </c>
    </row>
    <row r="24" spans="1:8" ht="22.5" customHeight="1">
      <c r="A24" s="8">
        <v>20</v>
      </c>
      <c r="B24" s="149"/>
      <c r="C24" s="9" t="s">
        <v>607</v>
      </c>
      <c r="D24" s="9" t="s">
        <v>646</v>
      </c>
      <c r="E24" s="94">
        <v>3132</v>
      </c>
      <c r="F24" s="94"/>
      <c r="G24" s="94">
        <f t="shared" si="0"/>
        <v>3132</v>
      </c>
      <c r="H24" s="82">
        <v>2</v>
      </c>
    </row>
    <row r="25" spans="1:8" ht="22.5" customHeight="1">
      <c r="A25" s="8">
        <v>21</v>
      </c>
      <c r="B25" s="149"/>
      <c r="C25" s="9" t="s">
        <v>608</v>
      </c>
      <c r="D25" s="9" t="s">
        <v>647</v>
      </c>
      <c r="E25" s="94">
        <v>3078</v>
      </c>
      <c r="F25" s="94"/>
      <c r="G25" s="94">
        <f t="shared" si="0"/>
        <v>3078</v>
      </c>
      <c r="H25" s="82">
        <v>2</v>
      </c>
    </row>
    <row r="26" spans="1:8" ht="22.5" customHeight="1">
      <c r="A26" s="8">
        <v>22</v>
      </c>
      <c r="B26" s="149"/>
      <c r="C26" s="9" t="s">
        <v>609</v>
      </c>
      <c r="D26" s="9" t="s">
        <v>648</v>
      </c>
      <c r="E26" s="94">
        <v>3439</v>
      </c>
      <c r="F26" s="94">
        <v>121</v>
      </c>
      <c r="G26" s="94">
        <f t="shared" si="0"/>
        <v>3560</v>
      </c>
      <c r="H26" s="82">
        <v>1</v>
      </c>
    </row>
    <row r="27" spans="1:8" ht="22.5" customHeight="1">
      <c r="A27" s="8">
        <v>23</v>
      </c>
      <c r="B27" s="149"/>
      <c r="C27" s="9" t="s">
        <v>610</v>
      </c>
      <c r="D27" s="9" t="s">
        <v>649</v>
      </c>
      <c r="E27" s="94">
        <v>1859</v>
      </c>
      <c r="F27" s="94">
        <v>89</v>
      </c>
      <c r="G27" s="94">
        <f t="shared" si="0"/>
        <v>1948</v>
      </c>
      <c r="H27" s="82">
        <v>1</v>
      </c>
    </row>
    <row r="28" spans="1:8" ht="22.5" customHeight="1">
      <c r="A28" s="8">
        <v>24</v>
      </c>
      <c r="B28" s="149"/>
      <c r="C28" s="9" t="s">
        <v>611</v>
      </c>
      <c r="D28" s="9" t="s">
        <v>650</v>
      </c>
      <c r="E28" s="94">
        <v>2055</v>
      </c>
      <c r="F28" s="94">
        <v>0</v>
      </c>
      <c r="G28" s="94">
        <f t="shared" si="0"/>
        <v>2055</v>
      </c>
      <c r="H28" s="82">
        <v>1</v>
      </c>
    </row>
    <row r="29" spans="1:8" ht="22.5" customHeight="1">
      <c r="A29" s="8">
        <v>25</v>
      </c>
      <c r="B29" s="149"/>
      <c r="C29" s="9" t="s">
        <v>612</v>
      </c>
      <c r="D29" s="9" t="s">
        <v>651</v>
      </c>
      <c r="E29" s="94">
        <v>1381</v>
      </c>
      <c r="F29" s="94">
        <v>41</v>
      </c>
      <c r="G29" s="94">
        <f t="shared" si="0"/>
        <v>1422</v>
      </c>
      <c r="H29" s="82">
        <v>1</v>
      </c>
    </row>
    <row r="30" spans="1:8" ht="22.5" customHeight="1">
      <c r="A30" s="8">
        <v>26</v>
      </c>
      <c r="B30" s="151"/>
      <c r="C30" s="9" t="s">
        <v>613</v>
      </c>
      <c r="D30" s="9" t="s">
        <v>652</v>
      </c>
      <c r="E30" s="94">
        <v>2220</v>
      </c>
      <c r="F30" s="94">
        <v>89</v>
      </c>
      <c r="G30" s="94">
        <f t="shared" si="0"/>
        <v>2309</v>
      </c>
      <c r="H30" s="82">
        <v>1</v>
      </c>
    </row>
    <row r="31" spans="1:8" ht="22.5" customHeight="1">
      <c r="A31" s="8">
        <v>27</v>
      </c>
      <c r="B31" s="148" t="s">
        <v>890</v>
      </c>
      <c r="C31" s="9" t="s">
        <v>891</v>
      </c>
      <c r="D31" s="9" t="s">
        <v>892</v>
      </c>
      <c r="E31" s="95">
        <v>1324</v>
      </c>
      <c r="F31" s="95">
        <v>27</v>
      </c>
      <c r="G31" s="95">
        <f t="shared" si="0"/>
        <v>1351</v>
      </c>
      <c r="H31" s="8">
        <v>1</v>
      </c>
    </row>
    <row r="32" spans="1:8" ht="22.5" customHeight="1">
      <c r="A32" s="8">
        <v>28</v>
      </c>
      <c r="B32" s="149"/>
      <c r="C32" s="90" t="s">
        <v>614</v>
      </c>
      <c r="D32" s="90" t="s">
        <v>653</v>
      </c>
      <c r="E32" s="93">
        <v>4431</v>
      </c>
      <c r="F32" s="93">
        <v>85</v>
      </c>
      <c r="G32" s="93">
        <f t="shared" si="0"/>
        <v>4516</v>
      </c>
      <c r="H32" s="87">
        <v>2</v>
      </c>
    </row>
    <row r="33" spans="1:8" ht="22.5" customHeight="1">
      <c r="A33" s="8">
        <v>29</v>
      </c>
      <c r="B33" s="149"/>
      <c r="C33" s="9" t="s">
        <v>615</v>
      </c>
      <c r="D33" s="9" t="s">
        <v>654</v>
      </c>
      <c r="E33" s="94">
        <v>2674</v>
      </c>
      <c r="F33" s="94">
        <v>68</v>
      </c>
      <c r="G33" s="94">
        <f t="shared" si="0"/>
        <v>2742</v>
      </c>
      <c r="H33" s="82">
        <v>2</v>
      </c>
    </row>
    <row r="34" spans="1:8" ht="22.5" customHeight="1">
      <c r="A34" s="8">
        <v>30</v>
      </c>
      <c r="B34" s="149"/>
      <c r="C34" s="9" t="s">
        <v>616</v>
      </c>
      <c r="D34" s="9" t="s">
        <v>655</v>
      </c>
      <c r="E34" s="94">
        <v>2703</v>
      </c>
      <c r="F34" s="94">
        <v>61</v>
      </c>
      <c r="G34" s="94">
        <f t="shared" si="0"/>
        <v>2764</v>
      </c>
      <c r="H34" s="82">
        <v>2</v>
      </c>
    </row>
    <row r="35" spans="1:8" ht="22.5" customHeight="1">
      <c r="A35" s="8">
        <v>31</v>
      </c>
      <c r="B35" s="151"/>
      <c r="C35" s="9" t="s">
        <v>617</v>
      </c>
      <c r="D35" s="9" t="s">
        <v>656</v>
      </c>
      <c r="E35" s="94">
        <v>2030</v>
      </c>
      <c r="F35" s="94">
        <v>50</v>
      </c>
      <c r="G35" s="94">
        <f t="shared" si="0"/>
        <v>2080</v>
      </c>
      <c r="H35" s="82">
        <v>1</v>
      </c>
    </row>
    <row r="36" spans="1:8" ht="22.5" customHeight="1">
      <c r="A36" s="8">
        <v>32</v>
      </c>
      <c r="B36" s="140" t="s">
        <v>893</v>
      </c>
      <c r="C36" s="9" t="s">
        <v>618</v>
      </c>
      <c r="D36" s="9" t="s">
        <v>657</v>
      </c>
      <c r="E36" s="94">
        <v>1977</v>
      </c>
      <c r="F36" s="94">
        <v>0</v>
      </c>
      <c r="G36" s="94">
        <f t="shared" si="0"/>
        <v>1977</v>
      </c>
      <c r="H36" s="82">
        <v>1</v>
      </c>
    </row>
    <row r="37" spans="1:8" ht="22.5" customHeight="1">
      <c r="A37" s="8">
        <v>33</v>
      </c>
      <c r="B37" s="140"/>
      <c r="C37" s="9" t="s">
        <v>619</v>
      </c>
      <c r="D37" s="9" t="s">
        <v>658</v>
      </c>
      <c r="E37" s="94">
        <v>2588</v>
      </c>
      <c r="F37" s="94">
        <v>0</v>
      </c>
      <c r="G37" s="94">
        <f t="shared" si="0"/>
        <v>2588</v>
      </c>
      <c r="H37" s="82">
        <v>2</v>
      </c>
    </row>
    <row r="38" spans="1:8" ht="22.5" customHeight="1">
      <c r="A38" s="8">
        <v>34</v>
      </c>
      <c r="B38" s="140"/>
      <c r="C38" s="9" t="s">
        <v>620</v>
      </c>
      <c r="D38" s="9" t="s">
        <v>659</v>
      </c>
      <c r="E38" s="94">
        <v>2747</v>
      </c>
      <c r="F38" s="94">
        <v>0</v>
      </c>
      <c r="G38" s="94">
        <f t="shared" si="0"/>
        <v>2747</v>
      </c>
      <c r="H38" s="82">
        <v>1</v>
      </c>
    </row>
    <row r="39" spans="1:8" s="2" customFormat="1" ht="22.5" customHeight="1">
      <c r="A39" s="8">
        <v>35</v>
      </c>
      <c r="B39" s="140"/>
      <c r="C39" s="90" t="s">
        <v>894</v>
      </c>
      <c r="D39" s="90" t="s">
        <v>895</v>
      </c>
      <c r="E39" s="93">
        <v>1388</v>
      </c>
      <c r="F39" s="93"/>
      <c r="G39" s="93">
        <v>1388</v>
      </c>
      <c r="H39" s="87">
        <v>1</v>
      </c>
    </row>
    <row r="40" spans="1:8" s="2" customFormat="1" ht="22.5" customHeight="1">
      <c r="A40" s="8">
        <v>36</v>
      </c>
      <c r="B40" s="140"/>
      <c r="C40" s="9" t="s">
        <v>621</v>
      </c>
      <c r="D40" s="9" t="s">
        <v>660</v>
      </c>
      <c r="E40" s="94">
        <v>1685</v>
      </c>
      <c r="F40" s="94"/>
      <c r="G40" s="94">
        <f aca="true" t="shared" si="1" ref="G40:G45">F40+E40</f>
        <v>1685</v>
      </c>
      <c r="H40" s="82">
        <v>1</v>
      </c>
    </row>
    <row r="41" spans="1:8" ht="22.5" customHeight="1">
      <c r="A41" s="8">
        <v>37</v>
      </c>
      <c r="B41" s="140" t="s">
        <v>896</v>
      </c>
      <c r="C41" s="96" t="s">
        <v>622</v>
      </c>
      <c r="D41" s="96" t="s">
        <v>661</v>
      </c>
      <c r="E41" s="94">
        <v>2235</v>
      </c>
      <c r="F41" s="94">
        <v>0</v>
      </c>
      <c r="G41" s="94">
        <f t="shared" si="1"/>
        <v>2235</v>
      </c>
      <c r="H41" s="82">
        <v>1</v>
      </c>
    </row>
    <row r="42" spans="1:8" ht="22.5" customHeight="1">
      <c r="A42" s="8">
        <v>38</v>
      </c>
      <c r="B42" s="140"/>
      <c r="C42" s="96" t="s">
        <v>623</v>
      </c>
      <c r="D42" s="96" t="s">
        <v>662</v>
      </c>
      <c r="E42" s="94">
        <v>1190</v>
      </c>
      <c r="F42" s="94">
        <v>0</v>
      </c>
      <c r="G42" s="94">
        <f t="shared" si="1"/>
        <v>1190</v>
      </c>
      <c r="H42" s="82">
        <v>1</v>
      </c>
    </row>
    <row r="43" spans="1:8" ht="22.5" customHeight="1">
      <c r="A43" s="8">
        <v>39</v>
      </c>
      <c r="B43" s="140" t="s">
        <v>897</v>
      </c>
      <c r="C43" s="9" t="s">
        <v>624</v>
      </c>
      <c r="D43" s="9" t="s">
        <v>663</v>
      </c>
      <c r="E43" s="94">
        <v>1340</v>
      </c>
      <c r="F43" s="94"/>
      <c r="G43" s="94">
        <f t="shared" si="1"/>
        <v>1340</v>
      </c>
      <c r="H43" s="82">
        <v>1</v>
      </c>
    </row>
    <row r="44" spans="1:8" ht="22.5" customHeight="1">
      <c r="A44" s="8">
        <v>40</v>
      </c>
      <c r="B44" s="140"/>
      <c r="C44" s="9" t="s">
        <v>625</v>
      </c>
      <c r="D44" s="9" t="s">
        <v>664</v>
      </c>
      <c r="E44" s="94">
        <v>1153</v>
      </c>
      <c r="F44" s="94"/>
      <c r="G44" s="94">
        <f t="shared" si="1"/>
        <v>1153</v>
      </c>
      <c r="H44" s="82">
        <v>1</v>
      </c>
    </row>
    <row r="45" spans="1:8" ht="22.5" customHeight="1">
      <c r="A45" s="8">
        <v>41</v>
      </c>
      <c r="B45" s="140"/>
      <c r="C45" s="97" t="s">
        <v>626</v>
      </c>
      <c r="D45" s="97" t="s">
        <v>665</v>
      </c>
      <c r="E45" s="94">
        <v>3056</v>
      </c>
      <c r="F45" s="94"/>
      <c r="G45" s="94">
        <f t="shared" si="1"/>
        <v>3056</v>
      </c>
      <c r="H45" s="82">
        <v>1</v>
      </c>
    </row>
    <row r="46" spans="1:8" ht="22.5" customHeight="1">
      <c r="A46" s="8">
        <v>42</v>
      </c>
      <c r="B46" s="140"/>
      <c r="C46" s="98" t="s">
        <v>898</v>
      </c>
      <c r="D46" s="98" t="s">
        <v>899</v>
      </c>
      <c r="E46" s="93">
        <v>1058</v>
      </c>
      <c r="F46" s="93"/>
      <c r="G46" s="93">
        <v>1058</v>
      </c>
      <c r="H46" s="87">
        <v>1</v>
      </c>
    </row>
    <row r="47" spans="1:8" ht="22.5" customHeight="1">
      <c r="A47" s="8">
        <v>43</v>
      </c>
      <c r="B47" s="140"/>
      <c r="C47" s="97" t="s">
        <v>627</v>
      </c>
      <c r="D47" s="97" t="s">
        <v>666</v>
      </c>
      <c r="E47" s="94">
        <v>2120</v>
      </c>
      <c r="F47" s="94"/>
      <c r="G47" s="94">
        <f aca="true" t="shared" si="2" ref="G47:G54">F47+E47</f>
        <v>2120</v>
      </c>
      <c r="H47" s="82">
        <v>1</v>
      </c>
    </row>
    <row r="48" spans="1:8" ht="22.5" customHeight="1">
      <c r="A48" s="8">
        <v>44</v>
      </c>
      <c r="B48" s="140" t="s">
        <v>900</v>
      </c>
      <c r="C48" s="9" t="s">
        <v>628</v>
      </c>
      <c r="D48" s="9" t="s">
        <v>667</v>
      </c>
      <c r="E48" s="94">
        <v>2850</v>
      </c>
      <c r="F48" s="94">
        <v>25</v>
      </c>
      <c r="G48" s="94">
        <f t="shared" si="2"/>
        <v>2875</v>
      </c>
      <c r="H48" s="82">
        <v>1</v>
      </c>
    </row>
    <row r="49" spans="1:8" ht="22.5" customHeight="1">
      <c r="A49" s="8">
        <v>45</v>
      </c>
      <c r="B49" s="140"/>
      <c r="C49" s="9" t="s">
        <v>629</v>
      </c>
      <c r="D49" s="9" t="s">
        <v>668</v>
      </c>
      <c r="E49" s="94">
        <v>2475</v>
      </c>
      <c r="F49" s="94">
        <v>16</v>
      </c>
      <c r="G49" s="94">
        <f t="shared" si="2"/>
        <v>2491</v>
      </c>
      <c r="H49" s="82">
        <v>1</v>
      </c>
    </row>
    <row r="50" spans="1:8" ht="22.5" customHeight="1">
      <c r="A50" s="8">
        <v>46</v>
      </c>
      <c r="B50" s="140"/>
      <c r="C50" s="9" t="s">
        <v>630</v>
      </c>
      <c r="D50" s="9" t="s">
        <v>669</v>
      </c>
      <c r="E50" s="94">
        <v>3256</v>
      </c>
      <c r="F50" s="94">
        <v>26</v>
      </c>
      <c r="G50" s="94">
        <f t="shared" si="2"/>
        <v>3282</v>
      </c>
      <c r="H50" s="82">
        <v>1</v>
      </c>
    </row>
    <row r="51" spans="1:8" ht="22.5" customHeight="1">
      <c r="A51" s="8">
        <v>47</v>
      </c>
      <c r="B51" s="140"/>
      <c r="C51" s="9" t="s">
        <v>631</v>
      </c>
      <c r="D51" s="9" t="s">
        <v>670</v>
      </c>
      <c r="E51" s="94">
        <v>1360</v>
      </c>
      <c r="F51" s="94">
        <v>25</v>
      </c>
      <c r="G51" s="94">
        <f t="shared" si="2"/>
        <v>1385</v>
      </c>
      <c r="H51" s="82">
        <v>1</v>
      </c>
    </row>
    <row r="52" spans="1:8" ht="22.5" customHeight="1">
      <c r="A52" s="8">
        <v>48</v>
      </c>
      <c r="B52" s="140"/>
      <c r="C52" s="9" t="s">
        <v>632</v>
      </c>
      <c r="D52" s="9" t="s">
        <v>671</v>
      </c>
      <c r="E52" s="94">
        <v>1445</v>
      </c>
      <c r="F52" s="94">
        <v>8</v>
      </c>
      <c r="G52" s="94">
        <f t="shared" si="2"/>
        <v>1453</v>
      </c>
      <c r="H52" s="82">
        <v>1</v>
      </c>
    </row>
    <row r="53" spans="1:8" ht="22.5" customHeight="1">
      <c r="A53" s="8">
        <v>49</v>
      </c>
      <c r="B53" s="140"/>
      <c r="C53" s="90" t="s">
        <v>901</v>
      </c>
      <c r="D53" s="90" t="s">
        <v>902</v>
      </c>
      <c r="E53" s="93">
        <v>2215</v>
      </c>
      <c r="F53" s="93"/>
      <c r="G53" s="93">
        <v>2215</v>
      </c>
      <c r="H53" s="87">
        <v>1</v>
      </c>
    </row>
    <row r="54" spans="1:8" ht="22.5" customHeight="1">
      <c r="A54" s="8">
        <v>50</v>
      </c>
      <c r="B54" s="140"/>
      <c r="C54" s="9" t="s">
        <v>903</v>
      </c>
      <c r="D54" s="9" t="s">
        <v>904</v>
      </c>
      <c r="E54" s="94">
        <v>3070</v>
      </c>
      <c r="F54" s="94"/>
      <c r="G54" s="94">
        <f t="shared" si="2"/>
        <v>3070</v>
      </c>
      <c r="H54" s="82">
        <v>1</v>
      </c>
    </row>
    <row r="55" spans="1:8" ht="22.5" customHeight="1">
      <c r="A55" s="8">
        <v>51</v>
      </c>
      <c r="B55" s="148" t="s">
        <v>905</v>
      </c>
      <c r="C55" s="9" t="s">
        <v>906</v>
      </c>
      <c r="D55" s="9" t="s">
        <v>907</v>
      </c>
      <c r="E55" s="94">
        <v>3022</v>
      </c>
      <c r="F55" s="94"/>
      <c r="G55" s="94">
        <v>3022</v>
      </c>
      <c r="H55" s="82">
        <v>1</v>
      </c>
    </row>
    <row r="56" spans="1:8" ht="22.5" customHeight="1">
      <c r="A56" s="8">
        <v>52</v>
      </c>
      <c r="B56" s="150"/>
      <c r="C56" s="9" t="s">
        <v>908</v>
      </c>
      <c r="D56" s="9" t="s">
        <v>909</v>
      </c>
      <c r="E56" s="94">
        <v>2155</v>
      </c>
      <c r="F56" s="94"/>
      <c r="G56" s="94">
        <v>2155</v>
      </c>
      <c r="H56" s="82">
        <v>1</v>
      </c>
    </row>
    <row r="57" spans="1:8" ht="22.5" customHeight="1">
      <c r="A57" s="121" t="s">
        <v>716</v>
      </c>
      <c r="B57" s="121"/>
      <c r="C57" s="9"/>
      <c r="D57" s="9"/>
      <c r="E57" s="8"/>
      <c r="F57" s="8"/>
      <c r="G57" s="8"/>
      <c r="H57" s="8">
        <f>SUM(H5:H56)</f>
        <v>61</v>
      </c>
    </row>
    <row r="58" spans="1:8" ht="45.75" customHeight="1">
      <c r="A58" s="152" t="s">
        <v>910</v>
      </c>
      <c r="B58" s="152"/>
      <c r="C58" s="152"/>
      <c r="D58" s="152"/>
      <c r="E58" s="152"/>
      <c r="F58" s="152"/>
      <c r="G58" s="152"/>
      <c r="H58" s="152"/>
    </row>
  </sheetData>
  <sheetProtection/>
  <mergeCells count="18">
    <mergeCell ref="B55:B56"/>
    <mergeCell ref="A57:B57"/>
    <mergeCell ref="A58:H58"/>
    <mergeCell ref="A1:H1"/>
    <mergeCell ref="E3:G3"/>
    <mergeCell ref="H3:H4"/>
    <mergeCell ref="A3:A4"/>
    <mergeCell ref="B3:B4"/>
    <mergeCell ref="A2:H2"/>
    <mergeCell ref="C3:C4"/>
    <mergeCell ref="D3:D4"/>
    <mergeCell ref="B5:B15"/>
    <mergeCell ref="B16:B30"/>
    <mergeCell ref="B31:B35"/>
    <mergeCell ref="B36:B40"/>
    <mergeCell ref="B41:B42"/>
    <mergeCell ref="B43:B47"/>
    <mergeCell ref="B48:B54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36" sqref="A36:H36"/>
    </sheetView>
  </sheetViews>
  <sheetFormatPr defaultColWidth="9.00390625" defaultRowHeight="13.5"/>
  <cols>
    <col min="1" max="1" width="5.875" style="14" customWidth="1"/>
    <col min="2" max="2" width="11.125" style="0" customWidth="1"/>
    <col min="3" max="3" width="11.875" style="3" customWidth="1"/>
    <col min="4" max="4" width="16.00390625" style="3" customWidth="1"/>
    <col min="5" max="5" width="10.75390625" style="14" customWidth="1"/>
    <col min="6" max="6" width="9.50390625" style="14" customWidth="1"/>
    <col min="7" max="7" width="10.125" style="14" customWidth="1"/>
    <col min="8" max="8" width="16.375" style="0" customWidth="1"/>
  </cols>
  <sheetData>
    <row r="1" spans="1:8" ht="25.5" customHeight="1">
      <c r="A1" s="115" t="s">
        <v>29</v>
      </c>
      <c r="B1" s="115"/>
      <c r="C1" s="115"/>
      <c r="D1" s="115"/>
      <c r="E1" s="115"/>
      <c r="F1" s="115"/>
      <c r="G1" s="115"/>
      <c r="H1" s="115"/>
    </row>
    <row r="2" spans="1:8" ht="56.25" customHeight="1">
      <c r="A2" s="120" t="s">
        <v>911</v>
      </c>
      <c r="B2" s="120"/>
      <c r="C2" s="120"/>
      <c r="D2" s="120"/>
      <c r="E2" s="120"/>
      <c r="F2" s="120"/>
      <c r="G2" s="120"/>
      <c r="H2" s="120"/>
    </row>
    <row r="3" spans="1:8" ht="24.75" customHeight="1">
      <c r="A3" s="118" t="s">
        <v>912</v>
      </c>
      <c r="B3" s="117" t="s">
        <v>913</v>
      </c>
      <c r="C3" s="153" t="s">
        <v>914</v>
      </c>
      <c r="D3" s="153" t="s">
        <v>915</v>
      </c>
      <c r="E3" s="117" t="s">
        <v>916</v>
      </c>
      <c r="F3" s="117"/>
      <c r="G3" s="117"/>
      <c r="H3" s="117" t="s">
        <v>917</v>
      </c>
    </row>
    <row r="4" spans="1:8" ht="24.75" customHeight="1">
      <c r="A4" s="118"/>
      <c r="B4" s="117"/>
      <c r="C4" s="153"/>
      <c r="D4" s="153"/>
      <c r="E4" s="1" t="s">
        <v>918</v>
      </c>
      <c r="F4" s="1" t="s">
        <v>919</v>
      </c>
      <c r="G4" s="1" t="s">
        <v>920</v>
      </c>
      <c r="H4" s="117"/>
    </row>
    <row r="5" spans="1:8" ht="24.75" customHeight="1">
      <c r="A5" s="6">
        <v>1</v>
      </c>
      <c r="B5" s="154" t="s">
        <v>921</v>
      </c>
      <c r="C5" s="7" t="s">
        <v>922</v>
      </c>
      <c r="D5" s="7" t="s">
        <v>923</v>
      </c>
      <c r="E5" s="1">
        <v>2891</v>
      </c>
      <c r="F5" s="1"/>
      <c r="G5" s="1">
        <f aca="true" t="shared" si="0" ref="G5:G34">F5+E5</f>
        <v>2891</v>
      </c>
      <c r="H5" s="1">
        <v>1</v>
      </c>
    </row>
    <row r="6" spans="1:8" ht="24.75" customHeight="1">
      <c r="A6" s="6">
        <v>2</v>
      </c>
      <c r="B6" s="155"/>
      <c r="C6" s="7" t="s">
        <v>924</v>
      </c>
      <c r="D6" s="7" t="s">
        <v>925</v>
      </c>
      <c r="E6" s="1">
        <v>3235</v>
      </c>
      <c r="F6" s="1">
        <v>0</v>
      </c>
      <c r="G6" s="1">
        <f t="shared" si="0"/>
        <v>3235</v>
      </c>
      <c r="H6" s="1">
        <v>1</v>
      </c>
    </row>
    <row r="7" spans="1:8" ht="24.75" customHeight="1">
      <c r="A7" s="6">
        <v>3</v>
      </c>
      <c r="B7" s="155"/>
      <c r="C7" s="7" t="s">
        <v>926</v>
      </c>
      <c r="D7" s="7" t="s">
        <v>927</v>
      </c>
      <c r="E7" s="1">
        <v>1425</v>
      </c>
      <c r="F7" s="1">
        <v>0</v>
      </c>
      <c r="G7" s="1">
        <f t="shared" si="0"/>
        <v>1425</v>
      </c>
      <c r="H7" s="1">
        <v>1</v>
      </c>
    </row>
    <row r="8" spans="1:8" ht="24.75" customHeight="1">
      <c r="A8" s="6">
        <v>4</v>
      </c>
      <c r="B8" s="155"/>
      <c r="C8" s="7" t="s">
        <v>928</v>
      </c>
      <c r="D8" s="7" t="s">
        <v>929</v>
      </c>
      <c r="E8" s="1">
        <v>1231</v>
      </c>
      <c r="F8" s="1">
        <v>0</v>
      </c>
      <c r="G8" s="1">
        <f t="shared" si="0"/>
        <v>1231</v>
      </c>
      <c r="H8" s="1">
        <v>1</v>
      </c>
    </row>
    <row r="9" spans="1:8" ht="24.75" customHeight="1">
      <c r="A9" s="6">
        <v>5</v>
      </c>
      <c r="B9" s="155"/>
      <c r="C9" s="7" t="s">
        <v>930</v>
      </c>
      <c r="D9" s="7" t="s">
        <v>931</v>
      </c>
      <c r="E9" s="1">
        <v>7066</v>
      </c>
      <c r="F9" s="1">
        <v>20</v>
      </c>
      <c r="G9" s="1">
        <f t="shared" si="0"/>
        <v>7086</v>
      </c>
      <c r="H9" s="1">
        <v>1</v>
      </c>
    </row>
    <row r="10" spans="1:8" ht="24.75" customHeight="1">
      <c r="A10" s="6">
        <v>6</v>
      </c>
      <c r="B10" s="155"/>
      <c r="C10" s="7" t="s">
        <v>932</v>
      </c>
      <c r="D10" s="7" t="s">
        <v>933</v>
      </c>
      <c r="E10" s="1">
        <v>3876</v>
      </c>
      <c r="F10" s="1">
        <v>20</v>
      </c>
      <c r="G10" s="1">
        <f t="shared" si="0"/>
        <v>3896</v>
      </c>
      <c r="H10" s="1">
        <v>1</v>
      </c>
    </row>
    <row r="11" spans="1:8" ht="24.75" customHeight="1">
      <c r="A11" s="6">
        <v>7</v>
      </c>
      <c r="B11" s="155"/>
      <c r="C11" s="7" t="s">
        <v>934</v>
      </c>
      <c r="D11" s="7" t="s">
        <v>935</v>
      </c>
      <c r="E11" s="1">
        <v>2305</v>
      </c>
      <c r="F11" s="1">
        <v>10</v>
      </c>
      <c r="G11" s="1">
        <f t="shared" si="0"/>
        <v>2315</v>
      </c>
      <c r="H11" s="1">
        <v>1</v>
      </c>
    </row>
    <row r="12" spans="1:8" ht="24.75" customHeight="1">
      <c r="A12" s="6">
        <v>8</v>
      </c>
      <c r="B12" s="155"/>
      <c r="C12" s="7" t="s">
        <v>936</v>
      </c>
      <c r="D12" s="7" t="s">
        <v>937</v>
      </c>
      <c r="E12" s="1">
        <v>1538</v>
      </c>
      <c r="F12" s="1">
        <v>0</v>
      </c>
      <c r="G12" s="1">
        <f t="shared" si="0"/>
        <v>1538</v>
      </c>
      <c r="H12" s="1">
        <v>1</v>
      </c>
    </row>
    <row r="13" spans="1:8" ht="24.75" customHeight="1">
      <c r="A13" s="6">
        <v>9</v>
      </c>
      <c r="B13" s="155"/>
      <c r="C13" s="7" t="s">
        <v>938</v>
      </c>
      <c r="D13" s="7" t="s">
        <v>939</v>
      </c>
      <c r="E13" s="1">
        <v>2520</v>
      </c>
      <c r="F13" s="1">
        <v>700</v>
      </c>
      <c r="G13" s="1">
        <f t="shared" si="0"/>
        <v>3220</v>
      </c>
      <c r="H13" s="1">
        <v>1</v>
      </c>
    </row>
    <row r="14" spans="1:8" ht="24.75" customHeight="1">
      <c r="A14" s="6">
        <v>10</v>
      </c>
      <c r="B14" s="156"/>
      <c r="C14" s="7" t="s">
        <v>940</v>
      </c>
      <c r="D14" s="7" t="s">
        <v>941</v>
      </c>
      <c r="E14" s="1">
        <v>2101</v>
      </c>
      <c r="F14" s="1">
        <v>35</v>
      </c>
      <c r="G14" s="1">
        <f t="shared" si="0"/>
        <v>2136</v>
      </c>
      <c r="H14" s="1">
        <v>1</v>
      </c>
    </row>
    <row r="15" spans="1:8" ht="24.75" customHeight="1">
      <c r="A15" s="6">
        <v>11</v>
      </c>
      <c r="B15" s="1" t="s">
        <v>942</v>
      </c>
      <c r="C15" s="7" t="s">
        <v>943</v>
      </c>
      <c r="D15" s="7" t="s">
        <v>944</v>
      </c>
      <c r="E15" s="1">
        <v>1050</v>
      </c>
      <c r="F15" s="1"/>
      <c r="G15" s="1">
        <f t="shared" si="0"/>
        <v>1050</v>
      </c>
      <c r="H15" s="1">
        <v>1</v>
      </c>
    </row>
    <row r="16" spans="1:8" ht="24.75" customHeight="1">
      <c r="A16" s="6">
        <v>12</v>
      </c>
      <c r="B16" s="154" t="s">
        <v>945</v>
      </c>
      <c r="C16" s="7" t="s">
        <v>946</v>
      </c>
      <c r="D16" s="7" t="s">
        <v>947</v>
      </c>
      <c r="E16" s="1">
        <v>1204</v>
      </c>
      <c r="F16" s="1"/>
      <c r="G16" s="1">
        <f>F16+E16</f>
        <v>1204</v>
      </c>
      <c r="H16" s="1">
        <v>1</v>
      </c>
    </row>
    <row r="17" spans="1:8" ht="24.75" customHeight="1">
      <c r="A17" s="6">
        <v>13</v>
      </c>
      <c r="B17" s="155"/>
      <c r="C17" s="7" t="s">
        <v>948</v>
      </c>
      <c r="D17" s="7" t="s">
        <v>949</v>
      </c>
      <c r="E17" s="1">
        <v>1077</v>
      </c>
      <c r="F17" s="1"/>
      <c r="G17" s="1">
        <f>F17+E17</f>
        <v>1077</v>
      </c>
      <c r="H17" s="1">
        <v>1</v>
      </c>
    </row>
    <row r="18" spans="1:8" ht="24.75" customHeight="1">
      <c r="A18" s="6"/>
      <c r="B18" s="155"/>
      <c r="C18" s="7" t="s">
        <v>950</v>
      </c>
      <c r="D18" s="7" t="s">
        <v>951</v>
      </c>
      <c r="E18" s="1">
        <v>1470</v>
      </c>
      <c r="F18" s="1"/>
      <c r="G18" s="1">
        <f>F18+E18</f>
        <v>1470</v>
      </c>
      <c r="H18" s="1">
        <v>1</v>
      </c>
    </row>
    <row r="19" spans="1:8" ht="24.75" customHeight="1">
      <c r="A19" s="6">
        <v>16</v>
      </c>
      <c r="B19" s="155"/>
      <c r="C19" s="7" t="s">
        <v>952</v>
      </c>
      <c r="D19" s="7" t="s">
        <v>953</v>
      </c>
      <c r="E19" s="1">
        <v>3309</v>
      </c>
      <c r="F19" s="1"/>
      <c r="G19" s="1">
        <f>F19+E19</f>
        <v>3309</v>
      </c>
      <c r="H19" s="1">
        <v>1</v>
      </c>
    </row>
    <row r="20" spans="1:8" ht="24.75" customHeight="1">
      <c r="A20" s="6">
        <v>19</v>
      </c>
      <c r="B20" s="155" t="s">
        <v>954</v>
      </c>
      <c r="C20" s="7" t="s">
        <v>955</v>
      </c>
      <c r="D20" s="7" t="s">
        <v>956</v>
      </c>
      <c r="E20" s="1">
        <v>1133</v>
      </c>
      <c r="F20" s="1"/>
      <c r="G20" s="1">
        <f t="shared" si="0"/>
        <v>1133</v>
      </c>
      <c r="H20" s="1">
        <v>1</v>
      </c>
    </row>
    <row r="21" spans="1:8" ht="24.75" customHeight="1">
      <c r="A21" s="6">
        <v>20</v>
      </c>
      <c r="B21" s="155"/>
      <c r="C21" s="7" t="s">
        <v>957</v>
      </c>
      <c r="D21" s="7" t="s">
        <v>958</v>
      </c>
      <c r="E21" s="1">
        <v>1056</v>
      </c>
      <c r="F21" s="1"/>
      <c r="G21" s="1">
        <f t="shared" si="0"/>
        <v>1056</v>
      </c>
      <c r="H21" s="1">
        <v>1</v>
      </c>
    </row>
    <row r="22" spans="1:8" ht="24.75" customHeight="1">
      <c r="A22" s="6">
        <v>21</v>
      </c>
      <c r="B22" s="155"/>
      <c r="C22" s="7" t="s">
        <v>959</v>
      </c>
      <c r="D22" s="7" t="s">
        <v>960</v>
      </c>
      <c r="E22" s="1">
        <v>1210</v>
      </c>
      <c r="F22" s="1"/>
      <c r="G22" s="1">
        <f t="shared" si="0"/>
        <v>1210</v>
      </c>
      <c r="H22" s="1">
        <v>1</v>
      </c>
    </row>
    <row r="23" spans="1:8" ht="24.75" customHeight="1">
      <c r="A23" s="6">
        <v>22</v>
      </c>
      <c r="B23" s="154" t="s">
        <v>961</v>
      </c>
      <c r="C23" s="7" t="s">
        <v>962</v>
      </c>
      <c r="D23" s="7" t="s">
        <v>963</v>
      </c>
      <c r="E23" s="1">
        <v>2345</v>
      </c>
      <c r="F23" s="1"/>
      <c r="G23" s="1">
        <f t="shared" si="0"/>
        <v>2345</v>
      </c>
      <c r="H23" s="1">
        <v>1</v>
      </c>
    </row>
    <row r="24" spans="1:8" ht="24.75" customHeight="1">
      <c r="A24" s="6">
        <v>23</v>
      </c>
      <c r="B24" s="155"/>
      <c r="C24" s="7" t="s">
        <v>964</v>
      </c>
      <c r="D24" s="7" t="s">
        <v>965</v>
      </c>
      <c r="E24" s="1">
        <v>1235</v>
      </c>
      <c r="F24" s="1"/>
      <c r="G24" s="1">
        <f t="shared" si="0"/>
        <v>1235</v>
      </c>
      <c r="H24" s="1">
        <v>1</v>
      </c>
    </row>
    <row r="25" spans="1:8" ht="24.75" customHeight="1">
      <c r="A25" s="6">
        <v>24</v>
      </c>
      <c r="B25" s="155"/>
      <c r="C25" s="7" t="s">
        <v>966</v>
      </c>
      <c r="D25" s="7" t="s">
        <v>967</v>
      </c>
      <c r="E25" s="1">
        <v>1554</v>
      </c>
      <c r="F25" s="1"/>
      <c r="G25" s="1">
        <f t="shared" si="0"/>
        <v>1554</v>
      </c>
      <c r="H25" s="1">
        <v>1</v>
      </c>
    </row>
    <row r="26" spans="1:8" ht="24.75" customHeight="1">
      <c r="A26" s="6">
        <v>25</v>
      </c>
      <c r="B26" s="155"/>
      <c r="C26" s="7" t="s">
        <v>968</v>
      </c>
      <c r="D26" s="7" t="s">
        <v>969</v>
      </c>
      <c r="E26" s="1">
        <v>1845</v>
      </c>
      <c r="F26" s="1"/>
      <c r="G26" s="1">
        <f t="shared" si="0"/>
        <v>1845</v>
      </c>
      <c r="H26" s="1">
        <v>1</v>
      </c>
    </row>
    <row r="27" spans="1:8" ht="24.75" customHeight="1">
      <c r="A27" s="6">
        <v>26</v>
      </c>
      <c r="B27" s="156"/>
      <c r="C27" s="7" t="s">
        <v>970</v>
      </c>
      <c r="D27" s="7" t="s">
        <v>971</v>
      </c>
      <c r="E27" s="1">
        <v>185</v>
      </c>
      <c r="F27" s="1"/>
      <c r="G27" s="1">
        <f t="shared" si="0"/>
        <v>185</v>
      </c>
      <c r="H27" s="1">
        <v>1</v>
      </c>
    </row>
    <row r="28" spans="1:8" ht="24.75" customHeight="1">
      <c r="A28" s="6">
        <v>27</v>
      </c>
      <c r="B28" s="99" t="s">
        <v>32</v>
      </c>
      <c r="C28" s="100" t="s">
        <v>33</v>
      </c>
      <c r="D28" s="7" t="s">
        <v>34</v>
      </c>
      <c r="E28" s="1">
        <v>409</v>
      </c>
      <c r="F28" s="1">
        <v>0</v>
      </c>
      <c r="G28" s="1">
        <f>F28+E28</f>
        <v>409</v>
      </c>
      <c r="H28" s="1">
        <v>1</v>
      </c>
    </row>
    <row r="29" spans="1:8" ht="24.75" customHeight="1">
      <c r="A29" s="6">
        <v>28</v>
      </c>
      <c r="B29" s="154" t="s">
        <v>972</v>
      </c>
      <c r="C29" s="101" t="s">
        <v>973</v>
      </c>
      <c r="D29" s="101" t="s">
        <v>974</v>
      </c>
      <c r="E29" s="59">
        <v>2629</v>
      </c>
      <c r="F29" s="59"/>
      <c r="G29" s="1">
        <f>F29+E29</f>
        <v>2629</v>
      </c>
      <c r="H29" s="1">
        <v>1</v>
      </c>
    </row>
    <row r="30" spans="1:8" ht="24.75" customHeight="1">
      <c r="A30" s="6"/>
      <c r="B30" s="155"/>
      <c r="C30" s="157" t="s">
        <v>975</v>
      </c>
      <c r="D30" s="101" t="s">
        <v>976</v>
      </c>
      <c r="E30" s="157">
        <v>4664</v>
      </c>
      <c r="F30" s="157"/>
      <c r="G30" s="157">
        <v>4664</v>
      </c>
      <c r="H30" s="1">
        <v>1</v>
      </c>
    </row>
    <row r="31" spans="1:8" ht="24.75" customHeight="1">
      <c r="A31" s="6"/>
      <c r="B31" s="156"/>
      <c r="C31" s="158"/>
      <c r="D31" s="7" t="s">
        <v>977</v>
      </c>
      <c r="E31" s="158"/>
      <c r="F31" s="158"/>
      <c r="G31" s="158"/>
      <c r="H31" s="1">
        <v>1</v>
      </c>
    </row>
    <row r="32" spans="1:8" ht="24.75" customHeight="1">
      <c r="A32" s="6">
        <v>29</v>
      </c>
      <c r="B32" s="154" t="s">
        <v>978</v>
      </c>
      <c r="C32" s="7" t="s">
        <v>979</v>
      </c>
      <c r="D32" s="7" t="s">
        <v>980</v>
      </c>
      <c r="E32" s="1">
        <v>1125</v>
      </c>
      <c r="F32" s="1"/>
      <c r="G32" s="1">
        <f t="shared" si="0"/>
        <v>1125</v>
      </c>
      <c r="H32" s="1">
        <v>1</v>
      </c>
    </row>
    <row r="33" spans="1:8" ht="24.75" customHeight="1">
      <c r="A33" s="6">
        <v>30</v>
      </c>
      <c r="B33" s="156"/>
      <c r="C33" s="7" t="s">
        <v>981</v>
      </c>
      <c r="D33" s="7" t="s">
        <v>982</v>
      </c>
      <c r="E33" s="1">
        <v>1921</v>
      </c>
      <c r="F33" s="1"/>
      <c r="G33" s="1">
        <f>F33+E33</f>
        <v>1921</v>
      </c>
      <c r="H33" s="1">
        <v>1</v>
      </c>
    </row>
    <row r="34" spans="1:8" ht="24.75" customHeight="1">
      <c r="A34" s="6">
        <v>31</v>
      </c>
      <c r="B34" s="1" t="s">
        <v>983</v>
      </c>
      <c r="C34" s="7" t="s">
        <v>984</v>
      </c>
      <c r="D34" s="7" t="s">
        <v>985</v>
      </c>
      <c r="E34" s="1">
        <v>1201</v>
      </c>
      <c r="F34" s="1"/>
      <c r="G34" s="1">
        <f t="shared" si="0"/>
        <v>1201</v>
      </c>
      <c r="H34" s="1">
        <v>1</v>
      </c>
    </row>
    <row r="35" spans="1:8" ht="24.75" customHeight="1">
      <c r="A35" s="117" t="s">
        <v>986</v>
      </c>
      <c r="B35" s="117"/>
      <c r="C35" s="21"/>
      <c r="D35" s="21"/>
      <c r="E35" s="6"/>
      <c r="F35" s="6"/>
      <c r="G35" s="6"/>
      <c r="H35" s="1">
        <f>SUM(H5:H34)</f>
        <v>30</v>
      </c>
    </row>
    <row r="36" spans="1:8" ht="61.5" customHeight="1">
      <c r="A36" s="116" t="s">
        <v>987</v>
      </c>
      <c r="B36" s="116"/>
      <c r="C36" s="116"/>
      <c r="D36" s="116"/>
      <c r="E36" s="116"/>
      <c r="F36" s="116"/>
      <c r="G36" s="116"/>
      <c r="H36" s="116"/>
    </row>
  </sheetData>
  <sheetProtection/>
  <mergeCells count="20">
    <mergeCell ref="G30:G31"/>
    <mergeCell ref="B32:B33"/>
    <mergeCell ref="A35:B35"/>
    <mergeCell ref="A36:H36"/>
    <mergeCell ref="B29:B31"/>
    <mergeCell ref="C30:C31"/>
    <mergeCell ref="E30:E31"/>
    <mergeCell ref="F30:F31"/>
    <mergeCell ref="B5:B14"/>
    <mergeCell ref="B16:B19"/>
    <mergeCell ref="B20:B22"/>
    <mergeCell ref="B23:B27"/>
    <mergeCell ref="H3:H4"/>
    <mergeCell ref="A1:H1"/>
    <mergeCell ref="A2:H2"/>
    <mergeCell ref="A3:A4"/>
    <mergeCell ref="B3:B4"/>
    <mergeCell ref="C3:C4"/>
    <mergeCell ref="D3:D4"/>
    <mergeCell ref="E3:G3"/>
  </mergeCells>
  <printOptions/>
  <pageMargins left="0.5905511811023623" right="0.5511811023622047" top="0.9055118110236221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</dc:creator>
  <cp:keywords/>
  <dc:description/>
  <cp:lastModifiedBy>微软用户</cp:lastModifiedBy>
  <cp:lastPrinted>2016-09-02T06:38:25Z</cp:lastPrinted>
  <dcterms:created xsi:type="dcterms:W3CDTF">2014-08-28T08:55:56Z</dcterms:created>
  <dcterms:modified xsi:type="dcterms:W3CDTF">2016-09-02T09:37:10Z</dcterms:modified>
  <cp:category/>
  <cp:version/>
  <cp:contentType/>
  <cp:contentStatus/>
</cp:coreProperties>
</file>