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<sst xmlns="http://schemas.openxmlformats.org/spreadsheetml/2006/main" count="36" uniqueCount="36">
  <si>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2016北塔区事业单位招聘医护及其他职位体检入围人员名单     </t>
  </si>
  <si>
    <t>序号</t>
  </si>
  <si>
    <t>报考职位</t>
  </si>
  <si>
    <t>考号</t>
  </si>
  <si>
    <t>姓名</t>
  </si>
  <si>
    <t>笔试成绩</t>
  </si>
  <si>
    <t>按60%折算后成绩</t>
  </si>
  <si>
    <t>面试成绩</t>
  </si>
  <si>
    <t>按40%折算后成绩</t>
  </si>
  <si>
    <t>综合成绩</t>
  </si>
  <si>
    <t>疾控中心</t>
  </si>
  <si>
    <t>罗振乾</t>
  </si>
  <si>
    <t>63.50</t>
  </si>
  <si>
    <t>乡镇医师</t>
  </si>
  <si>
    <t>夏芝青</t>
  </si>
  <si>
    <t>78.00</t>
  </si>
  <si>
    <t>肖  霞</t>
  </si>
  <si>
    <t>75.00</t>
  </si>
  <si>
    <t>医技检测员</t>
  </si>
  <si>
    <t>廖小琴</t>
  </si>
  <si>
    <t>72.50</t>
  </si>
  <si>
    <t>邓智亚</t>
  </si>
  <si>
    <t>69.50</t>
  </si>
  <si>
    <t>乡镇护士</t>
  </si>
  <si>
    <t>肖  丽</t>
  </si>
  <si>
    <t>79.50</t>
  </si>
  <si>
    <t>肖  潇</t>
  </si>
  <si>
    <t>67.50</t>
  </si>
  <si>
    <t>区戒毒康复中心</t>
  </si>
  <si>
    <t>曾  蔚</t>
  </si>
  <si>
    <t>82.50</t>
  </si>
  <si>
    <t>区食品药品稽查大队</t>
  </si>
  <si>
    <t>罗永杰</t>
  </si>
  <si>
    <t>64.50</t>
  </si>
  <si>
    <t>区水政监察大队</t>
  </si>
  <si>
    <t>李宇璐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</si>
</sst>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2"/>
      <name val="华文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D4" sqref="D4"/>
    </sheetView>
  </sheetViews>
  <sheetFormatPr defaultColWidth="9.57421875" defaultRowHeight="27.75" customHeight="1"/>
  <cols>
    <col min="1" max="1" width="5.28125" style="1" customWidth="1"/>
    <col min="2" max="2" width="20.28125" style="1" customWidth="1"/>
    <col min="3" max="3" width="8.421875" style="1" customWidth="1"/>
    <col min="4" max="4" width="10.140625" style="1" customWidth="1"/>
    <col min="5" max="16384" width="9.57421875" style="1" customWidth="1"/>
  </cols>
  <sheetData>
    <row r="1" spans="1:9" s="1" customFormat="1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</row>
    <row r="3" spans="1:9" s="2" customFormat="1" ht="43.5" customHeight="1">
      <c r="A3" s="4">
        <v>1</v>
      </c>
      <c r="B3" s="6" t="s">
        <v>10</v>
      </c>
      <c r="C3" s="7">
        <v>1076</v>
      </c>
      <c r="D3" s="8" t="s">
        <v>11</v>
      </c>
      <c r="E3" s="8" t="s">
        <v>12</v>
      </c>
      <c r="F3" s="9">
        <f aca="true" t="shared" si="0" ref="F3:F12">E3*0.6</f>
        <v>38.1</v>
      </c>
      <c r="G3" s="9">
        <v>60</v>
      </c>
      <c r="H3" s="9">
        <f aca="true" t="shared" si="1" ref="H3:H12">G3*0.4</f>
        <v>24</v>
      </c>
      <c r="I3" s="9">
        <f aca="true" t="shared" si="2" ref="I3:I12">F3+H3</f>
        <v>62.1</v>
      </c>
    </row>
    <row r="4" spans="1:9" s="2" customFormat="1" ht="43.5" customHeight="1">
      <c r="A4" s="4">
        <v>2</v>
      </c>
      <c r="B4" s="10" t="s">
        <v>13</v>
      </c>
      <c r="C4" s="7">
        <v>1059</v>
      </c>
      <c r="D4" s="8" t="s">
        <v>14</v>
      </c>
      <c r="E4" s="8" t="s">
        <v>15</v>
      </c>
      <c r="F4" s="9">
        <f t="shared" si="0"/>
        <v>46.8</v>
      </c>
      <c r="G4" s="9">
        <v>82</v>
      </c>
      <c r="H4" s="9">
        <f t="shared" si="1"/>
        <v>32.800000000000004</v>
      </c>
      <c r="I4" s="9">
        <f t="shared" si="2"/>
        <v>79.6</v>
      </c>
    </row>
    <row r="5" spans="1:9" s="2" customFormat="1" ht="43.5" customHeight="1">
      <c r="A5" s="4">
        <v>3</v>
      </c>
      <c r="B5" s="11"/>
      <c r="C5" s="7">
        <v>1047</v>
      </c>
      <c r="D5" s="8" t="s">
        <v>16</v>
      </c>
      <c r="E5" s="8" t="s">
        <v>17</v>
      </c>
      <c r="F5" s="9">
        <f t="shared" si="0"/>
        <v>45</v>
      </c>
      <c r="G5" s="9">
        <v>74.8</v>
      </c>
      <c r="H5" s="9">
        <f t="shared" si="1"/>
        <v>29.92</v>
      </c>
      <c r="I5" s="9">
        <f t="shared" si="2"/>
        <v>74.92</v>
      </c>
    </row>
    <row r="6" spans="1:9" s="2" customFormat="1" ht="43.5" customHeight="1">
      <c r="A6" s="4">
        <v>4</v>
      </c>
      <c r="B6" s="10" t="s">
        <v>18</v>
      </c>
      <c r="C6" s="7">
        <v>1179</v>
      </c>
      <c r="D6" s="8" t="s">
        <v>19</v>
      </c>
      <c r="E6" s="12" t="s">
        <v>20</v>
      </c>
      <c r="F6" s="9">
        <f t="shared" si="0"/>
        <v>43.5</v>
      </c>
      <c r="G6" s="9">
        <v>73.6</v>
      </c>
      <c r="H6" s="9">
        <f t="shared" si="1"/>
        <v>29.439999999999998</v>
      </c>
      <c r="I6" s="9">
        <f t="shared" si="2"/>
        <v>72.94</v>
      </c>
    </row>
    <row r="7" spans="1:9" s="2" customFormat="1" ht="43.5" customHeight="1">
      <c r="A7" s="4">
        <v>5</v>
      </c>
      <c r="B7" s="11"/>
      <c r="C7" s="7">
        <v>1169</v>
      </c>
      <c r="D7" s="8" t="s">
        <v>21</v>
      </c>
      <c r="E7" s="12" t="s">
        <v>22</v>
      </c>
      <c r="F7" s="9">
        <f t="shared" si="0"/>
        <v>41.699999999999996</v>
      </c>
      <c r="G7" s="9">
        <v>81.3</v>
      </c>
      <c r="H7" s="9">
        <f t="shared" si="1"/>
        <v>32.52</v>
      </c>
      <c r="I7" s="9">
        <f t="shared" si="2"/>
        <v>74.22</v>
      </c>
    </row>
    <row r="8" spans="1:9" s="1" customFormat="1" ht="43.5" customHeight="1">
      <c r="A8" s="4">
        <v>6</v>
      </c>
      <c r="B8" s="10" t="s">
        <v>23</v>
      </c>
      <c r="C8" s="13">
        <v>1129</v>
      </c>
      <c r="D8" s="14" t="s">
        <v>24</v>
      </c>
      <c r="E8" s="15" t="s">
        <v>25</v>
      </c>
      <c r="F8" s="9">
        <f t="shared" si="0"/>
        <v>47.699999999999996</v>
      </c>
      <c r="G8" s="9">
        <v>77.5</v>
      </c>
      <c r="H8" s="9">
        <f t="shared" si="1"/>
        <v>31</v>
      </c>
      <c r="I8" s="9">
        <f t="shared" si="2"/>
        <v>78.69999999999999</v>
      </c>
    </row>
    <row r="9" spans="1:9" s="1" customFormat="1" ht="43.5" customHeight="1">
      <c r="A9" s="4">
        <v>7</v>
      </c>
      <c r="B9" s="11"/>
      <c r="C9" s="13">
        <v>1122</v>
      </c>
      <c r="D9" s="14" t="s">
        <v>26</v>
      </c>
      <c r="E9" s="15" t="s">
        <v>27</v>
      </c>
      <c r="F9" s="9">
        <f t="shared" si="0"/>
        <v>40.5</v>
      </c>
      <c r="G9" s="9">
        <v>79.7</v>
      </c>
      <c r="H9" s="9">
        <f t="shared" si="1"/>
        <v>31.880000000000003</v>
      </c>
      <c r="I9" s="9">
        <f t="shared" si="2"/>
        <v>72.38</v>
      </c>
    </row>
    <row r="10" spans="1:9" s="1" customFormat="1" ht="43.5" customHeight="1">
      <c r="A10" s="4">
        <v>8</v>
      </c>
      <c r="B10" s="6" t="s">
        <v>28</v>
      </c>
      <c r="C10" s="16">
        <v>1183</v>
      </c>
      <c r="D10" s="17" t="s">
        <v>29</v>
      </c>
      <c r="E10" s="18" t="s">
        <v>30</v>
      </c>
      <c r="F10" s="19">
        <f t="shared" si="0"/>
        <v>49.5</v>
      </c>
      <c r="G10" s="19">
        <v>82.14</v>
      </c>
      <c r="H10" s="19">
        <f t="shared" si="1"/>
        <v>32.856</v>
      </c>
      <c r="I10" s="19">
        <f t="shared" si="2"/>
        <v>82.356</v>
      </c>
    </row>
    <row r="11" spans="1:9" s="1" customFormat="1" ht="43.5" customHeight="1">
      <c r="A11" s="4">
        <v>9</v>
      </c>
      <c r="B11" s="6" t="s">
        <v>31</v>
      </c>
      <c r="C11" s="16">
        <v>1206</v>
      </c>
      <c r="D11" s="17" t="s">
        <v>32</v>
      </c>
      <c r="E11" s="18" t="s">
        <v>33</v>
      </c>
      <c r="F11" s="19">
        <f t="shared" si="0"/>
        <v>38.699999999999996</v>
      </c>
      <c r="G11" s="19">
        <v>77.28</v>
      </c>
      <c r="H11" s="19">
        <f t="shared" si="1"/>
        <v>30.912000000000003</v>
      </c>
      <c r="I11" s="19">
        <f t="shared" si="2"/>
        <v>69.612</v>
      </c>
    </row>
    <row r="12" spans="1:9" s="1" customFormat="1" ht="43.5" customHeight="1">
      <c r="A12" s="4">
        <v>10</v>
      </c>
      <c r="B12" s="6" t="s">
        <v>34</v>
      </c>
      <c r="C12" s="16">
        <v>1215</v>
      </c>
      <c r="D12" s="17" t="s">
        <v>35</v>
      </c>
      <c r="E12" s="20">
        <v>76.5</v>
      </c>
      <c r="F12" s="19">
        <f t="shared" si="0"/>
        <v>45.9</v>
      </c>
      <c r="G12" s="19">
        <v>76.91</v>
      </c>
      <c r="H12" s="19">
        <f t="shared" si="1"/>
        <v>30.764</v>
      </c>
      <c r="I12" s="19">
        <f t="shared" si="2"/>
        <v>76.664</v>
      </c>
    </row>
    <row r="13" spans="7:9" ht="43.5" customHeight="1">
      <c r="G13" s="21"/>
      <c r="H13" s="22"/>
      <c r="I13" s="22"/>
    </row>
    <row r="14" spans="7:9" ht="43.5" customHeight="1">
      <c r="G14" s="21"/>
      <c r="H14" s="22"/>
      <c r="I14" s="22"/>
    </row>
    <row r="15" spans="7:9" ht="43.5" customHeight="1">
      <c r="G15" s="21"/>
      <c r="H15" s="22"/>
      <c r="I15" s="22"/>
    </row>
    <row r="16" ht="27.75" customHeight="1">
      <c r="G16" s="21"/>
    </row>
  </sheetData>
  <sheetProtection/>
  <mergeCells count="4">
    <mergeCell ref="A1:I1"/>
    <mergeCell ref="B4:B5"/>
    <mergeCell ref="B6:B7"/>
    <mergeCell ref="B8:B9"/>
  </mergeCells>
  <printOptions/>
  <pageMargins left="0.55" right="0.55" top="1.18" bottom="1.1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57421875" defaultRowHeight="27.75" customHeight="1"/>
  <cols>
    <col min="1" max="1" width="5.8515625" style="0" customWidth="1"/>
    <col min="2" max="2" width="18.57421875" style="0" customWidth="1"/>
    <col min="3" max="3" width="10.7109375" style="0" customWidth="1"/>
    <col min="4" max="4" width="10.140625" style="0" customWidth="1"/>
    <col min="5" max="5" width="18.00390625" style="0" customWidth="1"/>
    <col min="6" max="6" width="15.140625" style="0" customWidth="1"/>
    <col min="7" max="7" width="6.8515625" style="0" customWidth="1"/>
  </cols>
  <sheetData>
    <row r="1" ht="57" customHeight="1"/>
    <row r="2" ht="42.75" customHeight="1"/>
    <row r="25" ht="42.75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2016-08-12T08:42:00Z</dcterms:created>
  <dcterms:modified xsi:type="dcterms:W3CDTF">2016-09-12T02:05:29Z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