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080" tabRatio="773" activeTab="0"/>
  </bookViews>
  <sheets>
    <sheet name="岗位1（男）" sheetId="1" r:id="rId1"/>
    <sheet name="岗位1（女）" sheetId="2" r:id="rId2"/>
    <sheet name="岗位2（男）" sheetId="3" r:id="rId3"/>
    <sheet name="岗位2（女）" sheetId="4" r:id="rId4"/>
    <sheet name="岗位3（男）" sheetId="5" r:id="rId5"/>
    <sheet name="岗位3（女）" sheetId="6" r:id="rId6"/>
    <sheet name="岗位五（男）" sheetId="7" r:id="rId7"/>
    <sheet name="岗位五（女）" sheetId="8" r:id="rId8"/>
    <sheet name="岗位六（女）" sheetId="9" r:id="rId9"/>
  </sheets>
  <externalReferences>
    <externalReference r:id="rId12"/>
  </externalReferences>
  <definedNames>
    <definedName name="_xlnm.Print_Titles" localSheetId="0">'岗位1（男）'!$2:$2</definedName>
    <definedName name="_xlnm.Print_Titles" localSheetId="1">'岗位1（女）'!$2:$2</definedName>
    <definedName name="_xlnm.Print_Titles" localSheetId="2">'岗位2（男）'!$2:$2</definedName>
    <definedName name="_xlnm.Print_Titles" localSheetId="3">'岗位2（女）'!$2:$2</definedName>
    <definedName name="_xlnm.Print_Titles" localSheetId="4">'岗位3（男）'!$2:$2</definedName>
    <definedName name="_xlnm.Print_Titles" localSheetId="5">'岗位3（女）'!$2:$2</definedName>
    <definedName name="杭州市上城区">#REF!</definedName>
    <definedName name="招聘单位">'[1]岗位序列'!$A$2</definedName>
  </definedNames>
  <calcPr fullCalcOnLoad="1"/>
</workbook>
</file>

<file path=xl/sharedStrings.xml><?xml version="1.0" encoding="utf-8"?>
<sst xmlns="http://schemas.openxmlformats.org/spreadsheetml/2006/main" count="880" uniqueCount="313">
  <si>
    <t>上城区2016年专职社区工作者招聘面试成绩及进入体检人员名单公示
岗位一（男）</t>
  </si>
  <si>
    <t>准考证号</t>
  </si>
  <si>
    <t>姓名</t>
  </si>
  <si>
    <t>性别</t>
  </si>
  <si>
    <t>招聘岗位</t>
  </si>
  <si>
    <t>笔试加分</t>
  </si>
  <si>
    <t>笔试成绩</t>
  </si>
  <si>
    <t>笔试合计</t>
  </si>
  <si>
    <t>面试成绩</t>
  </si>
  <si>
    <t>最终成绩</t>
  </si>
  <si>
    <t>排名</t>
  </si>
  <si>
    <t>备注</t>
  </si>
  <si>
    <t>李松</t>
  </si>
  <si>
    <t>男</t>
  </si>
  <si>
    <t>岗位一</t>
  </si>
  <si>
    <t>92</t>
  </si>
  <si>
    <t>90.8</t>
  </si>
  <si>
    <t>进入体检</t>
  </si>
  <si>
    <t>何牧</t>
  </si>
  <si>
    <t>86</t>
  </si>
  <si>
    <t>89.4</t>
  </si>
  <si>
    <t>冯卓天</t>
  </si>
  <si>
    <t>79</t>
  </si>
  <si>
    <t>78.6</t>
  </si>
  <si>
    <t>郑航杰</t>
  </si>
  <si>
    <t>74</t>
  </si>
  <si>
    <t>80.6</t>
  </si>
  <si>
    <t>周利民</t>
  </si>
  <si>
    <t>62</t>
  </si>
  <si>
    <t>85.4</t>
  </si>
  <si>
    <t>高瀛</t>
  </si>
  <si>
    <t>70</t>
  </si>
  <si>
    <t>75.8</t>
  </si>
  <si>
    <t>上城区2016年专职社区工作者招聘面试成绩及进入体检人员名单公示
岗位一（女）</t>
  </si>
  <si>
    <t>备 注</t>
  </si>
  <si>
    <t>120909010</t>
  </si>
  <si>
    <t>任庆伟</t>
  </si>
  <si>
    <t>女</t>
  </si>
  <si>
    <t>89</t>
  </si>
  <si>
    <t>120909011</t>
  </si>
  <si>
    <t>刘玲慧</t>
  </si>
  <si>
    <t>85</t>
  </si>
  <si>
    <t>87.8</t>
  </si>
  <si>
    <t>120909039</t>
  </si>
  <si>
    <t>盛艳</t>
  </si>
  <si>
    <t>79.4</t>
  </si>
  <si>
    <t>120909001</t>
  </si>
  <si>
    <t>杨甜甜</t>
  </si>
  <si>
    <t>88</t>
  </si>
  <si>
    <t>86.6</t>
  </si>
  <si>
    <t>120909008</t>
  </si>
  <si>
    <t>柴溢</t>
  </si>
  <si>
    <t>91</t>
  </si>
  <si>
    <t>82.8</t>
  </si>
  <si>
    <t>120909037</t>
  </si>
  <si>
    <t>钱玮</t>
  </si>
  <si>
    <t>87</t>
  </si>
  <si>
    <t>84.8</t>
  </si>
  <si>
    <t>120909029</t>
  </si>
  <si>
    <t>沈冰</t>
  </si>
  <si>
    <t>83</t>
  </si>
  <si>
    <t>120909028</t>
  </si>
  <si>
    <t>祝烨晨</t>
  </si>
  <si>
    <t>73.2</t>
  </si>
  <si>
    <t>120909006</t>
  </si>
  <si>
    <t>何桢</t>
  </si>
  <si>
    <t>75</t>
  </si>
  <si>
    <t>82</t>
  </si>
  <si>
    <t>120909036</t>
  </si>
  <si>
    <t>徐艳</t>
  </si>
  <si>
    <t>81.6</t>
  </si>
  <si>
    <t>120909018</t>
  </si>
  <si>
    <t>张文玲</t>
  </si>
  <si>
    <t>78</t>
  </si>
  <si>
    <t>77.8</t>
  </si>
  <si>
    <t>120909031</t>
  </si>
  <si>
    <t>程瑾</t>
  </si>
  <si>
    <t>80</t>
  </si>
  <si>
    <t>120909004</t>
  </si>
  <si>
    <t>李俐</t>
  </si>
  <si>
    <t>77.2</t>
  </si>
  <si>
    <t>上城区2016年专职社区工作者招聘面试成绩及进入体检人员名单公示
岗位二（男）</t>
  </si>
  <si>
    <t>210909036</t>
  </si>
  <si>
    <t>孙超</t>
  </si>
  <si>
    <t>岗位二</t>
  </si>
  <si>
    <t>83.4</t>
  </si>
  <si>
    <t>210909021</t>
  </si>
  <si>
    <t>葛殷俊</t>
  </si>
  <si>
    <t>210909041</t>
  </si>
  <si>
    <t>顾严励</t>
  </si>
  <si>
    <t>210909019</t>
  </si>
  <si>
    <t>陈悦</t>
  </si>
  <si>
    <t>82.2</t>
  </si>
  <si>
    <t>210909039</t>
  </si>
  <si>
    <t>陈柯翰</t>
  </si>
  <si>
    <t>84</t>
  </si>
  <si>
    <t>86.8</t>
  </si>
  <si>
    <t>210909006</t>
  </si>
  <si>
    <t>桑炜杰</t>
  </si>
  <si>
    <t>89.2</t>
  </si>
  <si>
    <t>210909014</t>
  </si>
  <si>
    <t>陈昊昌</t>
  </si>
  <si>
    <t>81.8</t>
  </si>
  <si>
    <t>210909024</t>
  </si>
  <si>
    <t>沈子顺</t>
  </si>
  <si>
    <t>210909022</t>
  </si>
  <si>
    <t>孙毅</t>
  </si>
  <si>
    <t>85.2</t>
  </si>
  <si>
    <t>210909030</t>
  </si>
  <si>
    <t>郑春勇</t>
  </si>
  <si>
    <t>210909004</t>
  </si>
  <si>
    <t>何子超</t>
  </si>
  <si>
    <t>77</t>
  </si>
  <si>
    <t>210909033</t>
  </si>
  <si>
    <t>崔杰</t>
  </si>
  <si>
    <t>210909011</t>
  </si>
  <si>
    <t>李尧舜</t>
  </si>
  <si>
    <t>81</t>
  </si>
  <si>
    <t>陈袁超</t>
  </si>
  <si>
    <t>72</t>
  </si>
  <si>
    <t>210909009</t>
  </si>
  <si>
    <t>瞿文斌</t>
  </si>
  <si>
    <t>73</t>
  </si>
  <si>
    <t>210909032</t>
  </si>
  <si>
    <t>章锋</t>
  </si>
  <si>
    <t>83.6</t>
  </si>
  <si>
    <t>210909037</t>
  </si>
  <si>
    <t>周辰俊</t>
  </si>
  <si>
    <t>210909035</t>
  </si>
  <si>
    <t>费钱铖</t>
  </si>
  <si>
    <t>81.2</t>
  </si>
  <si>
    <t>210909020</t>
  </si>
  <si>
    <t>张楠</t>
  </si>
  <si>
    <t>210909005</t>
  </si>
  <si>
    <t>张弘</t>
  </si>
  <si>
    <t>210909043</t>
  </si>
  <si>
    <t>黄智伟</t>
  </si>
  <si>
    <t>68</t>
  </si>
  <si>
    <t>210909026</t>
  </si>
  <si>
    <t>范齐鸣</t>
  </si>
  <si>
    <t>陈旭斌</t>
  </si>
  <si>
    <t>82.6</t>
  </si>
  <si>
    <t>210909038</t>
  </si>
  <si>
    <t>汪闳伟</t>
  </si>
  <si>
    <t>76.2</t>
  </si>
  <si>
    <t>210909025</t>
  </si>
  <si>
    <t>施国强</t>
  </si>
  <si>
    <t>75.4</t>
  </si>
  <si>
    <t>210909027</t>
  </si>
  <si>
    <t>于航</t>
  </si>
  <si>
    <t>210909003</t>
  </si>
  <si>
    <t>郑明磊</t>
  </si>
  <si>
    <t>上城区2016年专职社区工作者招聘面试成绩及进入体检人员名单公示
岗位二（女）</t>
  </si>
  <si>
    <t>顾凌楠</t>
  </si>
  <si>
    <t>93.2</t>
  </si>
  <si>
    <t>史颖颖</t>
  </si>
  <si>
    <t>90</t>
  </si>
  <si>
    <t>85.8</t>
  </si>
  <si>
    <t>郑思颖</t>
  </si>
  <si>
    <t>92.4</t>
  </si>
  <si>
    <t>李绘</t>
  </si>
  <si>
    <t>87.2</t>
  </si>
  <si>
    <t>褚倩倩</t>
  </si>
  <si>
    <t>94</t>
  </si>
  <si>
    <t>86.4</t>
  </si>
  <si>
    <t>卢赛</t>
  </si>
  <si>
    <t>88.2</t>
  </si>
  <si>
    <t>后雨晴</t>
  </si>
  <si>
    <t>90.2</t>
  </si>
  <si>
    <t>郑梦蕾</t>
  </si>
  <si>
    <t>88.6</t>
  </si>
  <si>
    <t>曹剑侠</t>
  </si>
  <si>
    <t>84.4</t>
  </si>
  <si>
    <t>龚姚婷</t>
  </si>
  <si>
    <t>王程倩</t>
  </si>
  <si>
    <t>82.4</t>
  </si>
  <si>
    <t>宁灯</t>
  </si>
  <si>
    <t>蔡娜</t>
  </si>
  <si>
    <t>雷莉</t>
  </si>
  <si>
    <t>吴梦倩</t>
  </si>
  <si>
    <t>王超</t>
  </si>
  <si>
    <t>86.2</t>
  </si>
  <si>
    <t>徐建婷</t>
  </si>
  <si>
    <t>83.2</t>
  </si>
  <si>
    <t>李恩薇</t>
  </si>
  <si>
    <t>77.4</t>
  </si>
  <si>
    <t>倪奕</t>
  </si>
  <si>
    <t>邹莹</t>
  </si>
  <si>
    <t>戴一舟</t>
  </si>
  <si>
    <t>79.8</t>
  </si>
  <si>
    <t>李秋意</t>
  </si>
  <si>
    <t>陈文婧</t>
  </si>
  <si>
    <t>童静</t>
  </si>
  <si>
    <t>张燕</t>
  </si>
  <si>
    <t>上城区2016年专职社区工作者招聘面试成绩及进入体检人员名单公示
岗位三（男）</t>
  </si>
  <si>
    <t>郁淇</t>
  </si>
  <si>
    <t>岗位三</t>
  </si>
  <si>
    <t>孙盛哲</t>
  </si>
  <si>
    <t>薛恺</t>
  </si>
  <si>
    <t>80.2</t>
  </si>
  <si>
    <t>陈泓</t>
  </si>
  <si>
    <t>姚旭鹏</t>
  </si>
  <si>
    <t>85.6</t>
  </si>
  <si>
    <t>陈辰罡</t>
  </si>
  <si>
    <t>赵斌</t>
  </si>
  <si>
    <t>郑涛</t>
  </si>
  <si>
    <t>刘凯</t>
  </si>
  <si>
    <t>75.6</t>
  </si>
  <si>
    <t>祝水华</t>
  </si>
  <si>
    <t>沈家力</t>
  </si>
  <si>
    <t>杨洛悠</t>
  </si>
  <si>
    <t>戴剑文</t>
  </si>
  <si>
    <t>75.2</t>
  </si>
  <si>
    <t>卢政</t>
  </si>
  <si>
    <t>章文君</t>
  </si>
  <si>
    <t>77.6</t>
  </si>
  <si>
    <t>上城区2016年专职社区工作者招聘面试成绩及进入体检人员名单公示
岗位三（女）</t>
  </si>
  <si>
    <t>320909036</t>
  </si>
  <si>
    <t>鲁春美</t>
  </si>
  <si>
    <t>320909067</t>
  </si>
  <si>
    <t>颜汇佳</t>
  </si>
  <si>
    <t>80.4</t>
  </si>
  <si>
    <t>320909048</t>
  </si>
  <si>
    <t>徐金晶</t>
  </si>
  <si>
    <t>92.2</t>
  </si>
  <si>
    <t>320909018</t>
  </si>
  <si>
    <t>葛梦渊</t>
  </si>
  <si>
    <t>89.6</t>
  </si>
  <si>
    <t>320909054</t>
  </si>
  <si>
    <t>冯淋</t>
  </si>
  <si>
    <t>83.8</t>
  </si>
  <si>
    <t>320909058</t>
  </si>
  <si>
    <t>李佳蔚</t>
  </si>
  <si>
    <t>320909056</t>
  </si>
  <si>
    <t>喻燕</t>
  </si>
  <si>
    <t>320909065</t>
  </si>
  <si>
    <t>宋华</t>
  </si>
  <si>
    <t>84.6</t>
  </si>
  <si>
    <t>320909009</t>
  </si>
  <si>
    <t>潘渊如</t>
  </si>
  <si>
    <t>88.4</t>
  </si>
  <si>
    <t>320909051</t>
  </si>
  <si>
    <t>王霁</t>
  </si>
  <si>
    <t>76</t>
  </si>
  <si>
    <t>88.8</t>
  </si>
  <si>
    <t>320909021</t>
  </si>
  <si>
    <t>魏萤</t>
  </si>
  <si>
    <t>320909035</t>
  </si>
  <si>
    <t>朱卓元</t>
  </si>
  <si>
    <t>上城区2016年专职社区工作者招聘面试成绩及进入体检人员名单公示
岗位五（男）</t>
  </si>
  <si>
    <t>毛卫侠</t>
  </si>
  <si>
    <t>岗位五</t>
  </si>
  <si>
    <t>93</t>
  </si>
  <si>
    <t>沈皓</t>
  </si>
  <si>
    <t>钱宏明</t>
  </si>
  <si>
    <t>76.6</t>
  </si>
  <si>
    <t>鲁成</t>
  </si>
  <si>
    <t>秦帆</t>
  </si>
  <si>
    <t>74.4</t>
  </si>
  <si>
    <t>吴凡</t>
  </si>
  <si>
    <t>朱瑞栋</t>
  </si>
  <si>
    <t>兰剑</t>
  </si>
  <si>
    <t>顾煜栋</t>
  </si>
  <si>
    <t>凌强</t>
  </si>
  <si>
    <t>胡镇涛</t>
  </si>
  <si>
    <t>冯章林</t>
  </si>
  <si>
    <t>87.4</t>
  </si>
  <si>
    <t>韩杰</t>
  </si>
  <si>
    <t>孙安栋</t>
  </si>
  <si>
    <t>67</t>
  </si>
  <si>
    <t>金捷</t>
  </si>
  <si>
    <t>韩潇</t>
  </si>
  <si>
    <t>邵文俊</t>
  </si>
  <si>
    <t>关旭东</t>
  </si>
  <si>
    <t>69</t>
  </si>
  <si>
    <t>王轶立</t>
  </si>
  <si>
    <t>安晓巍</t>
  </si>
  <si>
    <t>66</t>
  </si>
  <si>
    <t>郑海伦</t>
  </si>
  <si>
    <t>上城区2016年专职社区工作者招聘面试成绩及进入体检人员名单公示
岗位五（女）</t>
  </si>
  <si>
    <t>洪媛</t>
  </si>
  <si>
    <t>单婷</t>
  </si>
  <si>
    <t>盛赛</t>
  </si>
  <si>
    <t>70.2</t>
  </si>
  <si>
    <t>上城区2016年专职社区工作者招聘面试成绩及进入体检人员名单公示
岗位六（女）</t>
  </si>
  <si>
    <t>620909003</t>
  </si>
  <si>
    <t>何柳婷</t>
  </si>
  <si>
    <t>岗位六</t>
  </si>
  <si>
    <t>91.8</t>
  </si>
  <si>
    <t>620909015</t>
  </si>
  <si>
    <t>徐文婷</t>
  </si>
  <si>
    <t>620909006</t>
  </si>
  <si>
    <t>叶兰</t>
  </si>
  <si>
    <t>620909014</t>
  </si>
  <si>
    <t>章淑纯</t>
  </si>
  <si>
    <t>620909009</t>
  </si>
  <si>
    <t>罗辰</t>
  </si>
  <si>
    <t>620909008</t>
  </si>
  <si>
    <t>吴倩倩</t>
  </si>
  <si>
    <t>620909004</t>
  </si>
  <si>
    <t>沈华萍</t>
  </si>
  <si>
    <t>620909002</t>
  </si>
  <si>
    <t>王成凤</t>
  </si>
  <si>
    <t>620909013</t>
  </si>
  <si>
    <t>严怀金</t>
  </si>
  <si>
    <t>620909001</t>
  </si>
  <si>
    <t>陈帆</t>
  </si>
  <si>
    <t>76.4</t>
  </si>
  <si>
    <t>620909012</t>
  </si>
  <si>
    <t>陈文婷</t>
  </si>
  <si>
    <t>620909005</t>
  </si>
  <si>
    <t>王茜</t>
  </si>
  <si>
    <t>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</si>
</sst>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b/>
      <sz val="16"/>
      <name val="仿宋"/>
      <family val="3"/>
    </font>
    <font>
      <b/>
      <sz val="11"/>
      <name val="仿宋"/>
      <family val="3"/>
    </font>
    <font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7" fillId="3" borderId="0" applyNumberFormat="0" applyBorder="0" applyAlignment="0" applyProtection="0"/>
    <xf numFmtId="0" fontId="18" fillId="4" borderId="1" applyNumberFormat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14" fillId="10" borderId="0" applyNumberFormat="0" applyBorder="0" applyAlignment="0" applyProtection="0"/>
    <xf numFmtId="0" fontId="9" fillId="0" borderId="5" applyNumberFormat="0" applyFill="0" applyAlignment="0" applyProtection="0"/>
    <xf numFmtId="0" fontId="14" fillId="11" borderId="0" applyNumberFormat="0" applyBorder="0" applyAlignment="0" applyProtection="0"/>
    <xf numFmtId="0" fontId="15" fillId="12" borderId="6" applyNumberFormat="0" applyAlignment="0" applyProtection="0"/>
    <xf numFmtId="0" fontId="7" fillId="13" borderId="0" applyNumberFormat="0" applyBorder="0" applyAlignment="0" applyProtection="0"/>
    <xf numFmtId="0" fontId="19" fillId="12" borderId="1" applyNumberFormat="0" applyAlignment="0" applyProtection="0"/>
    <xf numFmtId="0" fontId="12" fillId="14" borderId="7" applyNumberFormat="0" applyAlignment="0" applyProtection="0"/>
    <xf numFmtId="0" fontId="7" fillId="4" borderId="0" applyNumberFormat="0" applyBorder="0" applyAlignment="0" applyProtection="0"/>
    <xf numFmtId="0" fontId="14" fillId="15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7" fillId="16" borderId="0" applyNumberFormat="0" applyBorder="0" applyAlignment="0" applyProtection="0"/>
    <xf numFmtId="0" fontId="24" fillId="3" borderId="0" applyNumberFormat="0" applyBorder="0" applyAlignment="0" applyProtection="0"/>
    <xf numFmtId="0" fontId="17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7" fillId="9" borderId="0" applyNumberFormat="0" applyBorder="0" applyAlignment="0" applyProtection="0"/>
    <xf numFmtId="0" fontId="14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14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14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14" fillId="23" borderId="0" applyNumberFormat="0" applyBorder="0" applyAlignment="0" applyProtection="0"/>
    <xf numFmtId="0" fontId="7" fillId="13" borderId="0" applyNumberFormat="0" applyBorder="0" applyAlignment="0" applyProtection="0"/>
    <xf numFmtId="0" fontId="14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 shrinkToFi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3" fillId="24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data1&#65288;301-60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岗位序列"/>
      <sheetName val="考试报名登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8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16.625" style="3" customWidth="1"/>
    <col min="2" max="2" width="13.25390625" style="3" customWidth="1"/>
    <col min="3" max="3" width="6.875" style="3" customWidth="1"/>
    <col min="4" max="4" width="11.125" style="3" customWidth="1"/>
    <col min="5" max="5" width="10.25390625" style="3" customWidth="1"/>
    <col min="6" max="6" width="10.875" style="3" customWidth="1"/>
    <col min="7" max="7" width="10.25390625" style="3" customWidth="1"/>
    <col min="8" max="8" width="10.50390625" style="3" customWidth="1"/>
    <col min="9" max="9" width="9.00390625" style="3" customWidth="1"/>
    <col min="10" max="10" width="9.00390625" style="1" customWidth="1"/>
    <col min="11" max="11" width="9.00390625" style="35" customWidth="1"/>
    <col min="12" max="247" width="9.00390625" style="1" customWidth="1"/>
    <col min="248" max="249" width="9.00390625" style="4" customWidth="1"/>
    <col min="250" max="255" width="9.00390625" style="5" customWidth="1"/>
  </cols>
  <sheetData>
    <row r="1" spans="1:10" ht="6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254" s="2" customFormat="1" ht="21" customHeight="1">
      <c r="A3" s="9">
        <v>110909004</v>
      </c>
      <c r="B3" s="9" t="s">
        <v>12</v>
      </c>
      <c r="C3" s="9" t="s">
        <v>13</v>
      </c>
      <c r="D3" s="10" t="s">
        <v>14</v>
      </c>
      <c r="E3" s="9"/>
      <c r="F3" s="32" t="s">
        <v>15</v>
      </c>
      <c r="G3" s="12">
        <f aca="true" t="shared" si="0" ref="G3:G8">E3+F3</f>
        <v>92</v>
      </c>
      <c r="H3" s="32" t="s">
        <v>16</v>
      </c>
      <c r="I3" s="20">
        <f aca="true" t="shared" si="1" ref="I3:I8">(H3+G3)/2</f>
        <v>91.4</v>
      </c>
      <c r="J3" s="21">
        <v>1</v>
      </c>
      <c r="K3" s="36" t="s">
        <v>17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5"/>
      <c r="IQ3" s="25"/>
      <c r="IR3" s="25"/>
      <c r="IS3" s="25"/>
      <c r="IT3" s="25"/>
    </row>
    <row r="4" spans="1:254" s="2" customFormat="1" ht="21" customHeight="1">
      <c r="A4" s="9">
        <v>110909005</v>
      </c>
      <c r="B4" s="9" t="s">
        <v>18</v>
      </c>
      <c r="C4" s="9" t="s">
        <v>13</v>
      </c>
      <c r="D4" s="10" t="s">
        <v>14</v>
      </c>
      <c r="E4" s="9"/>
      <c r="F4" s="32" t="s">
        <v>19</v>
      </c>
      <c r="G4" s="12">
        <f t="shared" si="0"/>
        <v>86</v>
      </c>
      <c r="H4" s="32" t="s">
        <v>20</v>
      </c>
      <c r="I4" s="20">
        <f t="shared" si="1"/>
        <v>87.7</v>
      </c>
      <c r="J4" s="21">
        <v>2</v>
      </c>
      <c r="K4" s="36" t="s">
        <v>17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5"/>
      <c r="IQ4" s="25"/>
      <c r="IR4" s="25"/>
      <c r="IS4" s="25"/>
      <c r="IT4" s="25"/>
    </row>
    <row r="5" spans="1:254" s="2" customFormat="1" ht="21" customHeight="1">
      <c r="A5" s="15">
        <v>110909002</v>
      </c>
      <c r="B5" s="15" t="s">
        <v>21</v>
      </c>
      <c r="C5" s="15" t="s">
        <v>13</v>
      </c>
      <c r="D5" s="16" t="s">
        <v>14</v>
      </c>
      <c r="E5" s="15"/>
      <c r="F5" s="33" t="s">
        <v>22</v>
      </c>
      <c r="G5" s="18">
        <f t="shared" si="0"/>
        <v>79</v>
      </c>
      <c r="H5" s="33" t="s">
        <v>23</v>
      </c>
      <c r="I5" s="23">
        <f t="shared" si="1"/>
        <v>78.8</v>
      </c>
      <c r="J5" s="24">
        <v>3</v>
      </c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5"/>
      <c r="IQ5" s="25"/>
      <c r="IR5" s="25"/>
      <c r="IS5" s="25"/>
      <c r="IT5" s="25"/>
    </row>
    <row r="6" spans="1:254" s="2" customFormat="1" ht="21" customHeight="1">
      <c r="A6" s="15">
        <v>110909003</v>
      </c>
      <c r="B6" s="15" t="s">
        <v>24</v>
      </c>
      <c r="C6" s="15" t="s">
        <v>13</v>
      </c>
      <c r="D6" s="16" t="s">
        <v>14</v>
      </c>
      <c r="E6" s="15"/>
      <c r="F6" s="33" t="s">
        <v>25</v>
      </c>
      <c r="G6" s="18">
        <f t="shared" si="0"/>
        <v>74</v>
      </c>
      <c r="H6" s="33" t="s">
        <v>26</v>
      </c>
      <c r="I6" s="23">
        <f t="shared" si="1"/>
        <v>77.3</v>
      </c>
      <c r="J6" s="24">
        <v>4</v>
      </c>
      <c r="K6" s="3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5"/>
      <c r="IQ6" s="25"/>
      <c r="IR6" s="25"/>
      <c r="IS6" s="25"/>
      <c r="IT6" s="25"/>
    </row>
    <row r="7" spans="1:254" s="2" customFormat="1" ht="21" customHeight="1">
      <c r="A7" s="15">
        <v>110909001</v>
      </c>
      <c r="B7" s="15" t="s">
        <v>27</v>
      </c>
      <c r="C7" s="15" t="s">
        <v>13</v>
      </c>
      <c r="D7" s="16" t="s">
        <v>14</v>
      </c>
      <c r="E7" s="15"/>
      <c r="F7" s="33" t="s">
        <v>28</v>
      </c>
      <c r="G7" s="18">
        <f t="shared" si="0"/>
        <v>62</v>
      </c>
      <c r="H7" s="33" t="s">
        <v>29</v>
      </c>
      <c r="I7" s="23">
        <f t="shared" si="1"/>
        <v>73.7</v>
      </c>
      <c r="J7" s="24">
        <v>5</v>
      </c>
      <c r="K7" s="37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5"/>
      <c r="IQ7" s="25"/>
      <c r="IR7" s="25"/>
      <c r="IS7" s="25"/>
      <c r="IT7" s="25"/>
    </row>
    <row r="8" spans="1:254" s="2" customFormat="1" ht="21" customHeight="1">
      <c r="A8" s="15">
        <v>110909006</v>
      </c>
      <c r="B8" s="15" t="s">
        <v>30</v>
      </c>
      <c r="C8" s="15" t="s">
        <v>13</v>
      </c>
      <c r="D8" s="16" t="s">
        <v>14</v>
      </c>
      <c r="E8" s="15"/>
      <c r="F8" s="33" t="s">
        <v>31</v>
      </c>
      <c r="G8" s="18">
        <f t="shared" si="0"/>
        <v>70</v>
      </c>
      <c r="H8" s="33" t="s">
        <v>32</v>
      </c>
      <c r="I8" s="23">
        <f t="shared" si="1"/>
        <v>72.9</v>
      </c>
      <c r="J8" s="24">
        <v>6</v>
      </c>
      <c r="K8" s="3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5"/>
      <c r="IQ8" s="25"/>
      <c r="IR8" s="25"/>
      <c r="IS8" s="25"/>
      <c r="IT8" s="25"/>
    </row>
  </sheetData>
  <sheetProtection/>
  <mergeCells count="1">
    <mergeCell ref="A1:J1"/>
  </mergeCells>
  <printOptions/>
  <pageMargins left="0.75" right="0.75" top="0.51" bottom="0.5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H12" sqref="H12"/>
    </sheetView>
  </sheetViews>
  <sheetFormatPr defaultColWidth="9.00390625" defaultRowHeight="14.25"/>
  <cols>
    <col min="1" max="1" width="16.625" style="3" customWidth="1"/>
    <col min="2" max="2" width="13.25390625" style="3" customWidth="1"/>
    <col min="3" max="3" width="6.875" style="3" customWidth="1"/>
    <col min="4" max="4" width="11.125" style="3" customWidth="1"/>
    <col min="5" max="5" width="10.25390625" style="3" customWidth="1"/>
    <col min="6" max="6" width="10.875" style="3" customWidth="1"/>
    <col min="7" max="7" width="10.25390625" style="3" customWidth="1"/>
    <col min="8" max="8" width="10.50390625" style="3" customWidth="1"/>
    <col min="9" max="247" width="9.00390625" style="3" customWidth="1"/>
    <col min="248" max="249" width="9.00390625" style="4" customWidth="1"/>
    <col min="250" max="255" width="9.00390625" style="5" customWidth="1"/>
  </cols>
  <sheetData>
    <row r="1" spans="1:256" s="1" customFormat="1" ht="60.75" customHeight="1">
      <c r="A1" s="6" t="s">
        <v>33</v>
      </c>
      <c r="B1" s="6"/>
      <c r="C1" s="6"/>
      <c r="D1" s="6"/>
      <c r="E1" s="6"/>
      <c r="F1" s="6"/>
      <c r="G1" s="6"/>
      <c r="H1" s="6"/>
      <c r="I1" s="6"/>
      <c r="J1" s="6"/>
      <c r="IN1" s="4"/>
      <c r="IO1" s="4"/>
      <c r="IP1" s="5"/>
      <c r="IQ1" s="5"/>
      <c r="IR1" s="5"/>
      <c r="IS1" s="5"/>
      <c r="IT1" s="5"/>
      <c r="IU1" s="5"/>
      <c r="IV1"/>
    </row>
    <row r="2" spans="1:256" s="1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34</v>
      </c>
      <c r="IN2" s="4"/>
      <c r="IO2" s="4"/>
      <c r="IP2" s="5"/>
      <c r="IQ2" s="5"/>
      <c r="IR2" s="5"/>
      <c r="IS2" s="5"/>
      <c r="IT2" s="5"/>
      <c r="IU2" s="5"/>
      <c r="IV2"/>
    </row>
    <row r="3" spans="1:254" s="2" customFormat="1" ht="21" customHeight="1">
      <c r="A3" s="8" t="s">
        <v>35</v>
      </c>
      <c r="B3" s="9" t="s">
        <v>36</v>
      </c>
      <c r="C3" s="9" t="s">
        <v>37</v>
      </c>
      <c r="D3" s="10" t="s">
        <v>14</v>
      </c>
      <c r="E3" s="9">
        <v>10</v>
      </c>
      <c r="F3" s="32" t="s">
        <v>38</v>
      </c>
      <c r="G3" s="12">
        <f aca="true" t="shared" si="0" ref="G3:G15">E3+F3</f>
        <v>99</v>
      </c>
      <c r="H3" s="32" t="s">
        <v>20</v>
      </c>
      <c r="I3" s="20">
        <f aca="true" t="shared" si="1" ref="I3:I15">(H3+G3)/2</f>
        <v>94.2</v>
      </c>
      <c r="J3" s="21">
        <v>1</v>
      </c>
      <c r="K3" s="34" t="s">
        <v>17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5"/>
      <c r="IQ3" s="25"/>
      <c r="IR3" s="25"/>
      <c r="IS3" s="25"/>
      <c r="IT3" s="25"/>
    </row>
    <row r="4" spans="1:254" s="2" customFormat="1" ht="21" customHeight="1">
      <c r="A4" s="8" t="s">
        <v>39</v>
      </c>
      <c r="B4" s="9" t="s">
        <v>40</v>
      </c>
      <c r="C4" s="9" t="s">
        <v>37</v>
      </c>
      <c r="D4" s="10" t="s">
        <v>14</v>
      </c>
      <c r="E4" s="9">
        <v>10</v>
      </c>
      <c r="F4" s="32" t="s">
        <v>41</v>
      </c>
      <c r="G4" s="12">
        <f t="shared" si="0"/>
        <v>95</v>
      </c>
      <c r="H4" s="32" t="s">
        <v>42</v>
      </c>
      <c r="I4" s="20">
        <f t="shared" si="1"/>
        <v>91.4</v>
      </c>
      <c r="J4" s="21">
        <v>2</v>
      </c>
      <c r="K4" s="34" t="s">
        <v>17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5"/>
      <c r="IQ4" s="25"/>
      <c r="IR4" s="25"/>
      <c r="IS4" s="25"/>
      <c r="IT4" s="25"/>
    </row>
    <row r="5" spans="1:254" s="2" customFormat="1" ht="21" customHeight="1">
      <c r="A5" s="8" t="s">
        <v>43</v>
      </c>
      <c r="B5" s="9" t="s">
        <v>44</v>
      </c>
      <c r="C5" s="9" t="s">
        <v>37</v>
      </c>
      <c r="D5" s="10" t="s">
        <v>14</v>
      </c>
      <c r="E5" s="9">
        <v>10</v>
      </c>
      <c r="F5" s="27" t="s">
        <v>38</v>
      </c>
      <c r="G5" s="12">
        <f t="shared" si="0"/>
        <v>99</v>
      </c>
      <c r="H5" s="27" t="s">
        <v>45</v>
      </c>
      <c r="I5" s="20">
        <f t="shared" si="1"/>
        <v>89.2</v>
      </c>
      <c r="J5" s="21">
        <v>3</v>
      </c>
      <c r="K5" s="34" t="s">
        <v>17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5"/>
      <c r="IQ5" s="25"/>
      <c r="IR5" s="25"/>
      <c r="IS5" s="25"/>
      <c r="IT5" s="25"/>
    </row>
    <row r="6" spans="1:254" s="2" customFormat="1" ht="21" customHeight="1">
      <c r="A6" s="8" t="s">
        <v>46</v>
      </c>
      <c r="B6" s="9" t="s">
        <v>47</v>
      </c>
      <c r="C6" s="9" t="s">
        <v>37</v>
      </c>
      <c r="D6" s="10" t="s">
        <v>14</v>
      </c>
      <c r="E6" s="9"/>
      <c r="F6" s="32" t="s">
        <v>48</v>
      </c>
      <c r="G6" s="12">
        <f t="shared" si="0"/>
        <v>88</v>
      </c>
      <c r="H6" s="32" t="s">
        <v>49</v>
      </c>
      <c r="I6" s="20">
        <f t="shared" si="1"/>
        <v>87.3</v>
      </c>
      <c r="J6" s="21">
        <v>4</v>
      </c>
      <c r="K6" s="34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5"/>
      <c r="IQ6" s="25"/>
      <c r="IR6" s="25"/>
      <c r="IS6" s="25"/>
      <c r="IT6" s="25"/>
    </row>
    <row r="7" spans="1:254" s="2" customFormat="1" ht="21" customHeight="1">
      <c r="A7" s="14" t="s">
        <v>50</v>
      </c>
      <c r="B7" s="15" t="s">
        <v>51</v>
      </c>
      <c r="C7" s="15" t="s">
        <v>37</v>
      </c>
      <c r="D7" s="16" t="s">
        <v>14</v>
      </c>
      <c r="E7" s="15"/>
      <c r="F7" s="33" t="s">
        <v>52</v>
      </c>
      <c r="G7" s="18">
        <f t="shared" si="0"/>
        <v>91</v>
      </c>
      <c r="H7" s="33" t="s">
        <v>53</v>
      </c>
      <c r="I7" s="23">
        <f t="shared" si="1"/>
        <v>86.9</v>
      </c>
      <c r="J7" s="24">
        <v>5</v>
      </c>
      <c r="K7" s="7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5"/>
      <c r="IQ7" s="25"/>
      <c r="IR7" s="25"/>
      <c r="IS7" s="25"/>
      <c r="IT7" s="25"/>
    </row>
    <row r="8" spans="1:254" s="2" customFormat="1" ht="21" customHeight="1">
      <c r="A8" s="14" t="s">
        <v>54</v>
      </c>
      <c r="B8" s="15" t="s">
        <v>55</v>
      </c>
      <c r="C8" s="15" t="s">
        <v>37</v>
      </c>
      <c r="D8" s="16" t="s">
        <v>14</v>
      </c>
      <c r="E8" s="15"/>
      <c r="F8" s="28" t="s">
        <v>56</v>
      </c>
      <c r="G8" s="18">
        <f t="shared" si="0"/>
        <v>87</v>
      </c>
      <c r="H8" s="28" t="s">
        <v>57</v>
      </c>
      <c r="I8" s="23">
        <f t="shared" si="1"/>
        <v>85.9</v>
      </c>
      <c r="J8" s="24">
        <v>6</v>
      </c>
      <c r="K8" s="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5"/>
      <c r="IQ8" s="25"/>
      <c r="IR8" s="25"/>
      <c r="IS8" s="25"/>
      <c r="IT8" s="25"/>
    </row>
    <row r="9" spans="1:254" s="2" customFormat="1" ht="21" customHeight="1">
      <c r="A9" s="14" t="s">
        <v>58</v>
      </c>
      <c r="B9" s="15" t="s">
        <v>59</v>
      </c>
      <c r="C9" s="15" t="s">
        <v>37</v>
      </c>
      <c r="D9" s="16" t="s">
        <v>14</v>
      </c>
      <c r="E9" s="15">
        <v>10</v>
      </c>
      <c r="F9" s="28" t="s">
        <v>60</v>
      </c>
      <c r="G9" s="18">
        <f t="shared" si="0"/>
        <v>93</v>
      </c>
      <c r="H9" s="28" t="s">
        <v>23</v>
      </c>
      <c r="I9" s="23">
        <f t="shared" si="1"/>
        <v>85.8</v>
      </c>
      <c r="J9" s="24">
        <v>7</v>
      </c>
      <c r="K9" s="7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5"/>
      <c r="IQ9" s="25"/>
      <c r="IR9" s="25"/>
      <c r="IS9" s="25"/>
      <c r="IT9" s="25"/>
    </row>
    <row r="10" spans="1:255" ht="21" customHeight="1">
      <c r="A10" s="14" t="s">
        <v>61</v>
      </c>
      <c r="B10" s="15" t="s">
        <v>62</v>
      </c>
      <c r="C10" s="15" t="s">
        <v>37</v>
      </c>
      <c r="D10" s="16" t="s">
        <v>14</v>
      </c>
      <c r="E10" s="15">
        <v>10</v>
      </c>
      <c r="F10" s="28" t="s">
        <v>48</v>
      </c>
      <c r="G10" s="18">
        <f t="shared" si="0"/>
        <v>98</v>
      </c>
      <c r="H10" s="28" t="s">
        <v>63</v>
      </c>
      <c r="I10" s="23">
        <f t="shared" si="1"/>
        <v>85.6</v>
      </c>
      <c r="J10" s="24">
        <v>8</v>
      </c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U10"/>
    </row>
    <row r="11" spans="1:255" ht="21" customHeight="1">
      <c r="A11" s="14" t="s">
        <v>64</v>
      </c>
      <c r="B11" s="15" t="s">
        <v>65</v>
      </c>
      <c r="C11" s="15" t="s">
        <v>37</v>
      </c>
      <c r="D11" s="16" t="s">
        <v>14</v>
      </c>
      <c r="E11" s="15">
        <v>10</v>
      </c>
      <c r="F11" s="33" t="s">
        <v>66</v>
      </c>
      <c r="G11" s="18">
        <f t="shared" si="0"/>
        <v>85</v>
      </c>
      <c r="H11" s="33" t="s">
        <v>67</v>
      </c>
      <c r="I11" s="23">
        <f t="shared" si="1"/>
        <v>83.5</v>
      </c>
      <c r="J11" s="24">
        <v>9</v>
      </c>
      <c r="K11" s="7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U11"/>
    </row>
    <row r="12" spans="1:255" ht="21" customHeight="1">
      <c r="A12" s="14" t="s">
        <v>68</v>
      </c>
      <c r="B12" s="15" t="s">
        <v>69</v>
      </c>
      <c r="C12" s="15" t="s">
        <v>37</v>
      </c>
      <c r="D12" s="16" t="s">
        <v>14</v>
      </c>
      <c r="E12" s="15">
        <v>10</v>
      </c>
      <c r="F12" s="28" t="s">
        <v>66</v>
      </c>
      <c r="G12" s="18">
        <f t="shared" si="0"/>
        <v>85</v>
      </c>
      <c r="H12" s="28" t="s">
        <v>70</v>
      </c>
      <c r="I12" s="23">
        <f t="shared" si="1"/>
        <v>83.3</v>
      </c>
      <c r="J12" s="24">
        <v>10</v>
      </c>
      <c r="K12" s="7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U12"/>
    </row>
    <row r="13" spans="1:255" ht="21" customHeight="1">
      <c r="A13" s="14" t="s">
        <v>71</v>
      </c>
      <c r="B13" s="15" t="s">
        <v>72</v>
      </c>
      <c r="C13" s="15" t="s">
        <v>37</v>
      </c>
      <c r="D13" s="16" t="s">
        <v>14</v>
      </c>
      <c r="E13" s="15">
        <v>10</v>
      </c>
      <c r="F13" s="33" t="s">
        <v>73</v>
      </c>
      <c r="G13" s="18">
        <f t="shared" si="0"/>
        <v>88</v>
      </c>
      <c r="H13" s="33" t="s">
        <v>74</v>
      </c>
      <c r="I13" s="23">
        <f t="shared" si="1"/>
        <v>82.9</v>
      </c>
      <c r="J13" s="24">
        <v>11</v>
      </c>
      <c r="K13" s="7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U13"/>
    </row>
    <row r="14" spans="1:255" ht="21" customHeight="1">
      <c r="A14" s="14" t="s">
        <v>75</v>
      </c>
      <c r="B14" s="15" t="s">
        <v>76</v>
      </c>
      <c r="C14" s="15" t="s">
        <v>37</v>
      </c>
      <c r="D14" s="16" t="s">
        <v>14</v>
      </c>
      <c r="E14" s="15">
        <v>10</v>
      </c>
      <c r="F14" s="28" t="s">
        <v>66</v>
      </c>
      <c r="G14" s="18">
        <f t="shared" si="0"/>
        <v>85</v>
      </c>
      <c r="H14" s="28" t="s">
        <v>77</v>
      </c>
      <c r="I14" s="23">
        <f t="shared" si="1"/>
        <v>82.5</v>
      </c>
      <c r="J14" s="24">
        <v>12</v>
      </c>
      <c r="K14" s="7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U14"/>
    </row>
    <row r="15" spans="1:255" ht="21" customHeight="1">
      <c r="A15" s="14" t="s">
        <v>78</v>
      </c>
      <c r="B15" s="15" t="s">
        <v>79</v>
      </c>
      <c r="C15" s="15" t="s">
        <v>37</v>
      </c>
      <c r="D15" s="16" t="s">
        <v>14</v>
      </c>
      <c r="E15" s="15">
        <v>10</v>
      </c>
      <c r="F15" s="33" t="s">
        <v>66</v>
      </c>
      <c r="G15" s="18">
        <f t="shared" si="0"/>
        <v>85</v>
      </c>
      <c r="H15" s="33" t="s">
        <v>80</v>
      </c>
      <c r="I15" s="23">
        <f t="shared" si="1"/>
        <v>81.1</v>
      </c>
      <c r="J15" s="24">
        <v>13</v>
      </c>
      <c r="K15" s="7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U15"/>
    </row>
  </sheetData>
  <sheetProtection/>
  <mergeCells count="1">
    <mergeCell ref="A1:J1"/>
  </mergeCells>
  <printOptions/>
  <pageMargins left="0.75" right="0.75" top="0.51" bottom="0.5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16.625" style="3" customWidth="1"/>
    <col min="2" max="2" width="13.25390625" style="3" customWidth="1"/>
    <col min="3" max="3" width="8.75390625" style="3" customWidth="1"/>
    <col min="4" max="4" width="11.125" style="3" customWidth="1"/>
    <col min="5" max="5" width="10.25390625" style="3" customWidth="1"/>
    <col min="6" max="6" width="10.875" style="3" customWidth="1"/>
    <col min="7" max="7" width="10.25390625" style="3" customWidth="1"/>
    <col min="8" max="8" width="10.50390625" style="3" customWidth="1"/>
    <col min="9" max="247" width="9.00390625" style="3" customWidth="1"/>
    <col min="248" max="249" width="9.00390625" style="4" customWidth="1"/>
    <col min="250" max="255" width="9.00390625" style="5" customWidth="1"/>
  </cols>
  <sheetData>
    <row r="1" spans="1:256" s="1" customFormat="1" ht="60.75" customHeight="1">
      <c r="A1" s="6" t="s">
        <v>81</v>
      </c>
      <c r="B1" s="6"/>
      <c r="C1" s="6"/>
      <c r="D1" s="6"/>
      <c r="E1" s="6"/>
      <c r="F1" s="6"/>
      <c r="G1" s="6"/>
      <c r="H1" s="6"/>
      <c r="I1" s="6"/>
      <c r="J1" s="6"/>
      <c r="IN1" s="4"/>
      <c r="IO1" s="4"/>
      <c r="IP1" s="5"/>
      <c r="IQ1" s="5"/>
      <c r="IR1" s="5"/>
      <c r="IS1" s="5"/>
      <c r="IT1" s="5"/>
      <c r="IU1" s="5"/>
      <c r="IV1"/>
    </row>
    <row r="2" spans="1:256" s="1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IN2" s="4"/>
      <c r="IO2" s="4"/>
      <c r="IP2" s="5"/>
      <c r="IQ2" s="5"/>
      <c r="IR2" s="5"/>
      <c r="IS2" s="5"/>
      <c r="IT2" s="5"/>
      <c r="IU2" s="5"/>
      <c r="IV2"/>
    </row>
    <row r="3" spans="1:255" s="2" customFormat="1" ht="21" customHeight="1">
      <c r="A3" s="8" t="s">
        <v>82</v>
      </c>
      <c r="B3" s="9" t="s">
        <v>83</v>
      </c>
      <c r="C3" s="9" t="s">
        <v>13</v>
      </c>
      <c r="D3" s="10" t="s">
        <v>84</v>
      </c>
      <c r="E3" s="9">
        <v>10</v>
      </c>
      <c r="F3" s="27" t="s">
        <v>52</v>
      </c>
      <c r="G3" s="12">
        <f aca="true" t="shared" si="0" ref="G3:G29">E3+F3</f>
        <v>101</v>
      </c>
      <c r="H3" s="27" t="s">
        <v>85</v>
      </c>
      <c r="I3" s="20">
        <f aca="true" t="shared" si="1" ref="I3:I29">(H3+G3)/2</f>
        <v>92.2</v>
      </c>
      <c r="J3" s="21">
        <v>1</v>
      </c>
      <c r="K3" s="21" t="s">
        <v>17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5"/>
      <c r="IQ3" s="25"/>
      <c r="IR3" s="25"/>
      <c r="IS3" s="25"/>
      <c r="IT3" s="25"/>
      <c r="IU3"/>
    </row>
    <row r="4" spans="1:255" s="2" customFormat="1" ht="21" customHeight="1">
      <c r="A4" s="8" t="s">
        <v>86</v>
      </c>
      <c r="B4" s="9" t="s">
        <v>87</v>
      </c>
      <c r="C4" s="9" t="s">
        <v>13</v>
      </c>
      <c r="D4" s="10" t="s">
        <v>84</v>
      </c>
      <c r="E4" s="9">
        <v>10</v>
      </c>
      <c r="F4" s="27" t="s">
        <v>38</v>
      </c>
      <c r="G4" s="12">
        <f t="shared" si="0"/>
        <v>99</v>
      </c>
      <c r="H4" s="27" t="s">
        <v>85</v>
      </c>
      <c r="I4" s="20">
        <f t="shared" si="1"/>
        <v>91.2</v>
      </c>
      <c r="J4" s="21">
        <v>2</v>
      </c>
      <c r="K4" s="21" t="s">
        <v>17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5"/>
      <c r="IQ4" s="25"/>
      <c r="IR4" s="25"/>
      <c r="IS4" s="25"/>
      <c r="IT4" s="25"/>
      <c r="IU4"/>
    </row>
    <row r="5" spans="1:255" s="2" customFormat="1" ht="21" customHeight="1">
      <c r="A5" s="8" t="s">
        <v>88</v>
      </c>
      <c r="B5" s="9" t="s">
        <v>89</v>
      </c>
      <c r="C5" s="9" t="s">
        <v>13</v>
      </c>
      <c r="D5" s="10" t="s">
        <v>84</v>
      </c>
      <c r="E5" s="9">
        <v>10</v>
      </c>
      <c r="F5" s="27" t="s">
        <v>38</v>
      </c>
      <c r="G5" s="12">
        <f t="shared" si="0"/>
        <v>99</v>
      </c>
      <c r="H5" s="27" t="s">
        <v>53</v>
      </c>
      <c r="I5" s="20">
        <f t="shared" si="1"/>
        <v>90.9</v>
      </c>
      <c r="J5" s="21">
        <v>3</v>
      </c>
      <c r="K5" s="21" t="s">
        <v>17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5"/>
      <c r="IQ5" s="25"/>
      <c r="IR5" s="25"/>
      <c r="IS5" s="25"/>
      <c r="IT5" s="25"/>
      <c r="IU5"/>
    </row>
    <row r="6" spans="1:255" s="2" customFormat="1" ht="21" customHeight="1">
      <c r="A6" s="8" t="s">
        <v>90</v>
      </c>
      <c r="B6" s="9" t="s">
        <v>91</v>
      </c>
      <c r="C6" s="9" t="s">
        <v>13</v>
      </c>
      <c r="D6" s="10" t="s">
        <v>84</v>
      </c>
      <c r="E6" s="9">
        <v>10</v>
      </c>
      <c r="F6" s="27" t="s">
        <v>38</v>
      </c>
      <c r="G6" s="12">
        <f t="shared" si="0"/>
        <v>99</v>
      </c>
      <c r="H6" s="27" t="s">
        <v>92</v>
      </c>
      <c r="I6" s="20">
        <f t="shared" si="1"/>
        <v>90.6</v>
      </c>
      <c r="J6" s="21">
        <v>4</v>
      </c>
      <c r="K6" s="21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5"/>
      <c r="IQ6" s="25"/>
      <c r="IR6" s="25"/>
      <c r="IS6" s="25"/>
      <c r="IT6" s="25"/>
      <c r="IU6"/>
    </row>
    <row r="7" spans="1:255" s="2" customFormat="1" ht="21" customHeight="1">
      <c r="A7" s="8" t="s">
        <v>93</v>
      </c>
      <c r="B7" s="9" t="s">
        <v>94</v>
      </c>
      <c r="C7" s="9" t="s">
        <v>13</v>
      </c>
      <c r="D7" s="10" t="s">
        <v>84</v>
      </c>
      <c r="E7" s="9">
        <v>10</v>
      </c>
      <c r="F7" s="27" t="s">
        <v>95</v>
      </c>
      <c r="G7" s="12">
        <f t="shared" si="0"/>
        <v>94</v>
      </c>
      <c r="H7" s="27" t="s">
        <v>96</v>
      </c>
      <c r="I7" s="20">
        <f t="shared" si="1"/>
        <v>90.4</v>
      </c>
      <c r="J7" s="21">
        <v>5</v>
      </c>
      <c r="K7" s="21" t="s">
        <v>17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5"/>
      <c r="IQ7" s="25"/>
      <c r="IR7" s="25"/>
      <c r="IS7" s="25"/>
      <c r="IT7" s="25"/>
      <c r="IU7"/>
    </row>
    <row r="8" spans="1:255" s="2" customFormat="1" ht="21" customHeight="1">
      <c r="A8" s="8" t="s">
        <v>97</v>
      </c>
      <c r="B8" s="9" t="s">
        <v>98</v>
      </c>
      <c r="C8" s="9" t="s">
        <v>13</v>
      </c>
      <c r="D8" s="10" t="s">
        <v>84</v>
      </c>
      <c r="E8" s="9">
        <v>5</v>
      </c>
      <c r="F8" s="27" t="s">
        <v>41</v>
      </c>
      <c r="G8" s="12">
        <f t="shared" si="0"/>
        <v>90</v>
      </c>
      <c r="H8" s="27" t="s">
        <v>99</v>
      </c>
      <c r="I8" s="20">
        <f t="shared" si="1"/>
        <v>89.6</v>
      </c>
      <c r="J8" s="21">
        <v>6</v>
      </c>
      <c r="K8" s="21" t="s">
        <v>17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5"/>
      <c r="IQ8" s="25"/>
      <c r="IR8" s="25"/>
      <c r="IS8" s="25"/>
      <c r="IT8" s="25"/>
      <c r="IU8"/>
    </row>
    <row r="9" spans="1:255" s="2" customFormat="1" ht="21" customHeight="1">
      <c r="A9" s="8" t="s">
        <v>100</v>
      </c>
      <c r="B9" s="9" t="s">
        <v>101</v>
      </c>
      <c r="C9" s="9" t="s">
        <v>13</v>
      </c>
      <c r="D9" s="10" t="s">
        <v>84</v>
      </c>
      <c r="E9" s="9">
        <v>15</v>
      </c>
      <c r="F9" s="27" t="s">
        <v>77</v>
      </c>
      <c r="G9" s="12">
        <f t="shared" si="0"/>
        <v>95</v>
      </c>
      <c r="H9" s="27" t="s">
        <v>102</v>
      </c>
      <c r="I9" s="20">
        <f t="shared" si="1"/>
        <v>88.4</v>
      </c>
      <c r="J9" s="21">
        <v>7</v>
      </c>
      <c r="K9" s="21" t="s">
        <v>17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5"/>
      <c r="IQ9" s="25"/>
      <c r="IR9" s="25"/>
      <c r="IS9" s="25"/>
      <c r="IT9" s="25"/>
      <c r="IU9"/>
    </row>
    <row r="10" spans="1:255" ht="21" customHeight="1">
      <c r="A10" s="8" t="s">
        <v>103</v>
      </c>
      <c r="B10" s="9" t="s">
        <v>104</v>
      </c>
      <c r="C10" s="9" t="s">
        <v>13</v>
      </c>
      <c r="D10" s="10" t="s">
        <v>84</v>
      </c>
      <c r="E10" s="9">
        <v>10</v>
      </c>
      <c r="F10" s="27" t="s">
        <v>19</v>
      </c>
      <c r="G10" s="12">
        <f t="shared" si="0"/>
        <v>96</v>
      </c>
      <c r="H10" s="27" t="s">
        <v>26</v>
      </c>
      <c r="I10" s="20">
        <f t="shared" si="1"/>
        <v>88.3</v>
      </c>
      <c r="J10" s="21">
        <v>8</v>
      </c>
      <c r="K10" s="21" t="s">
        <v>17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U10"/>
    </row>
    <row r="11" spans="1:255" ht="21" customHeight="1">
      <c r="A11" s="8" t="s">
        <v>105</v>
      </c>
      <c r="B11" s="9" t="s">
        <v>106</v>
      </c>
      <c r="C11" s="9" t="s">
        <v>13</v>
      </c>
      <c r="D11" s="10" t="s">
        <v>84</v>
      </c>
      <c r="E11" s="9"/>
      <c r="F11" s="27" t="s">
        <v>52</v>
      </c>
      <c r="G11" s="12">
        <f t="shared" si="0"/>
        <v>91</v>
      </c>
      <c r="H11" s="27" t="s">
        <v>107</v>
      </c>
      <c r="I11" s="20">
        <f t="shared" si="1"/>
        <v>88.1</v>
      </c>
      <c r="J11" s="21">
        <v>9</v>
      </c>
      <c r="K11" s="21" t="s">
        <v>17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U11"/>
    </row>
    <row r="12" spans="1:255" ht="21" customHeight="1">
      <c r="A12" s="14" t="s">
        <v>108</v>
      </c>
      <c r="B12" s="15" t="s">
        <v>109</v>
      </c>
      <c r="C12" s="15" t="s">
        <v>13</v>
      </c>
      <c r="D12" s="16" t="s">
        <v>84</v>
      </c>
      <c r="E12" s="15"/>
      <c r="F12" s="28" t="s">
        <v>38</v>
      </c>
      <c r="G12" s="18">
        <f t="shared" si="0"/>
        <v>89</v>
      </c>
      <c r="H12" s="28" t="s">
        <v>49</v>
      </c>
      <c r="I12" s="23">
        <f t="shared" si="1"/>
        <v>87.8</v>
      </c>
      <c r="J12" s="24">
        <v>10</v>
      </c>
      <c r="K12" s="2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U12"/>
    </row>
    <row r="13" spans="1:255" ht="21" customHeight="1">
      <c r="A13" s="14" t="s">
        <v>110</v>
      </c>
      <c r="B13" s="15" t="s">
        <v>111</v>
      </c>
      <c r="C13" s="15" t="s">
        <v>13</v>
      </c>
      <c r="D13" s="16" t="s">
        <v>84</v>
      </c>
      <c r="E13" s="15">
        <v>10</v>
      </c>
      <c r="F13" s="28" t="s">
        <v>112</v>
      </c>
      <c r="G13" s="18">
        <f t="shared" si="0"/>
        <v>87</v>
      </c>
      <c r="H13" s="28" t="s">
        <v>49</v>
      </c>
      <c r="I13" s="23">
        <f t="shared" si="1"/>
        <v>86.8</v>
      </c>
      <c r="J13" s="24">
        <v>11</v>
      </c>
      <c r="K13" s="2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U13"/>
    </row>
    <row r="14" spans="1:255" ht="21" customHeight="1">
      <c r="A14" s="14" t="s">
        <v>113</v>
      </c>
      <c r="B14" s="15" t="s">
        <v>114</v>
      </c>
      <c r="C14" s="15" t="s">
        <v>13</v>
      </c>
      <c r="D14" s="16" t="s">
        <v>84</v>
      </c>
      <c r="E14" s="15">
        <v>10</v>
      </c>
      <c r="F14" s="28" t="s">
        <v>77</v>
      </c>
      <c r="G14" s="18">
        <f t="shared" si="0"/>
        <v>90</v>
      </c>
      <c r="H14" s="28" t="s">
        <v>70</v>
      </c>
      <c r="I14" s="23">
        <f t="shared" si="1"/>
        <v>85.8</v>
      </c>
      <c r="J14" s="24">
        <v>12</v>
      </c>
      <c r="K14" s="2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U14"/>
    </row>
    <row r="15" spans="1:255" ht="21" customHeight="1">
      <c r="A15" s="14" t="s">
        <v>115</v>
      </c>
      <c r="B15" s="15" t="s">
        <v>116</v>
      </c>
      <c r="C15" s="15" t="s">
        <v>13</v>
      </c>
      <c r="D15" s="16" t="s">
        <v>84</v>
      </c>
      <c r="E15" s="15">
        <v>10</v>
      </c>
      <c r="F15" s="28" t="s">
        <v>112</v>
      </c>
      <c r="G15" s="18">
        <f t="shared" si="0"/>
        <v>87</v>
      </c>
      <c r="H15" s="28" t="s">
        <v>117</v>
      </c>
      <c r="I15" s="23">
        <f t="shared" si="1"/>
        <v>84</v>
      </c>
      <c r="J15" s="24">
        <v>13</v>
      </c>
      <c r="K15" s="2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U15"/>
    </row>
    <row r="16" spans="1:255" ht="21" customHeight="1">
      <c r="A16" s="15">
        <v>210909001</v>
      </c>
      <c r="B16" s="15" t="s">
        <v>118</v>
      </c>
      <c r="C16" s="15" t="s">
        <v>13</v>
      </c>
      <c r="D16" s="16" t="s">
        <v>84</v>
      </c>
      <c r="E16" s="15">
        <v>10</v>
      </c>
      <c r="F16" s="28" t="s">
        <v>119</v>
      </c>
      <c r="G16" s="18">
        <f t="shared" si="0"/>
        <v>82</v>
      </c>
      <c r="H16" s="28" t="s">
        <v>19</v>
      </c>
      <c r="I16" s="23">
        <f t="shared" si="1"/>
        <v>84</v>
      </c>
      <c r="J16" s="24">
        <v>14</v>
      </c>
      <c r="K16" s="2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U16"/>
    </row>
    <row r="17" spans="1:255" ht="21" customHeight="1">
      <c r="A17" s="14" t="s">
        <v>120</v>
      </c>
      <c r="B17" s="15" t="s">
        <v>121</v>
      </c>
      <c r="C17" s="15" t="s">
        <v>13</v>
      </c>
      <c r="D17" s="16" t="s">
        <v>84</v>
      </c>
      <c r="E17" s="15">
        <v>10</v>
      </c>
      <c r="F17" s="28" t="s">
        <v>122</v>
      </c>
      <c r="G17" s="18">
        <f t="shared" si="0"/>
        <v>83</v>
      </c>
      <c r="H17" s="28" t="s">
        <v>57</v>
      </c>
      <c r="I17" s="23">
        <f t="shared" si="1"/>
        <v>83.9</v>
      </c>
      <c r="J17" s="24">
        <v>15</v>
      </c>
      <c r="K17" s="2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U17"/>
    </row>
    <row r="18" spans="1:255" ht="21" customHeight="1">
      <c r="A18" s="14" t="s">
        <v>123</v>
      </c>
      <c r="B18" s="15" t="s">
        <v>124</v>
      </c>
      <c r="C18" s="15" t="s">
        <v>13</v>
      </c>
      <c r="D18" s="16" t="s">
        <v>84</v>
      </c>
      <c r="E18" s="15"/>
      <c r="F18" s="28" t="s">
        <v>95</v>
      </c>
      <c r="G18" s="18">
        <f t="shared" si="0"/>
        <v>84</v>
      </c>
      <c r="H18" s="28" t="s">
        <v>125</v>
      </c>
      <c r="I18" s="23">
        <f t="shared" si="1"/>
        <v>83.8</v>
      </c>
      <c r="J18" s="24">
        <v>16</v>
      </c>
      <c r="K18" s="2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U18"/>
    </row>
    <row r="19" spans="1:255" ht="21" customHeight="1">
      <c r="A19" s="14" t="s">
        <v>126</v>
      </c>
      <c r="B19" s="15" t="s">
        <v>127</v>
      </c>
      <c r="C19" s="15" t="s">
        <v>13</v>
      </c>
      <c r="D19" s="16" t="s">
        <v>84</v>
      </c>
      <c r="E19" s="15">
        <v>10</v>
      </c>
      <c r="F19" s="28" t="s">
        <v>112</v>
      </c>
      <c r="G19" s="18">
        <f t="shared" si="0"/>
        <v>87</v>
      </c>
      <c r="H19" s="28" t="s">
        <v>45</v>
      </c>
      <c r="I19" s="23">
        <f t="shared" si="1"/>
        <v>83.2</v>
      </c>
      <c r="J19" s="24">
        <v>17</v>
      </c>
      <c r="K19" s="2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U19"/>
    </row>
    <row r="20" spans="1:255" ht="21" customHeight="1">
      <c r="A20" s="14" t="s">
        <v>128</v>
      </c>
      <c r="B20" s="15" t="s">
        <v>129</v>
      </c>
      <c r="C20" s="15" t="s">
        <v>13</v>
      </c>
      <c r="D20" s="16" t="s">
        <v>84</v>
      </c>
      <c r="E20" s="15"/>
      <c r="F20" s="28" t="s">
        <v>60</v>
      </c>
      <c r="G20" s="18">
        <f t="shared" si="0"/>
        <v>83</v>
      </c>
      <c r="H20" s="28" t="s">
        <v>130</v>
      </c>
      <c r="I20" s="23">
        <f t="shared" si="1"/>
        <v>82.1</v>
      </c>
      <c r="J20" s="24">
        <v>18</v>
      </c>
      <c r="K20" s="2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U20"/>
    </row>
    <row r="21" spans="1:255" ht="21" customHeight="1">
      <c r="A21" s="14" t="s">
        <v>131</v>
      </c>
      <c r="B21" s="15" t="s">
        <v>132</v>
      </c>
      <c r="C21" s="15" t="s">
        <v>13</v>
      </c>
      <c r="D21" s="16" t="s">
        <v>84</v>
      </c>
      <c r="E21" s="15"/>
      <c r="F21" s="28" t="s">
        <v>112</v>
      </c>
      <c r="G21" s="18">
        <f t="shared" si="0"/>
        <v>77</v>
      </c>
      <c r="H21" s="28" t="s">
        <v>41</v>
      </c>
      <c r="I21" s="23">
        <f t="shared" si="1"/>
        <v>81</v>
      </c>
      <c r="J21" s="24">
        <v>19</v>
      </c>
      <c r="K21" s="2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U21"/>
    </row>
    <row r="22" spans="1:255" ht="21" customHeight="1">
      <c r="A22" s="14" t="s">
        <v>133</v>
      </c>
      <c r="B22" s="15" t="s">
        <v>134</v>
      </c>
      <c r="C22" s="15" t="s">
        <v>13</v>
      </c>
      <c r="D22" s="16" t="s">
        <v>84</v>
      </c>
      <c r="E22" s="15"/>
      <c r="F22" s="28" t="s">
        <v>73</v>
      </c>
      <c r="G22" s="18">
        <f t="shared" si="0"/>
        <v>78</v>
      </c>
      <c r="H22" s="28" t="s">
        <v>125</v>
      </c>
      <c r="I22" s="23">
        <f t="shared" si="1"/>
        <v>80.8</v>
      </c>
      <c r="J22" s="24">
        <v>20</v>
      </c>
      <c r="K22" s="2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U22"/>
    </row>
    <row r="23" spans="1:255" ht="21" customHeight="1">
      <c r="A23" s="14" t="s">
        <v>135</v>
      </c>
      <c r="B23" s="15" t="s">
        <v>136</v>
      </c>
      <c r="C23" s="15" t="s">
        <v>13</v>
      </c>
      <c r="D23" s="16" t="s">
        <v>84</v>
      </c>
      <c r="E23" s="15">
        <v>10</v>
      </c>
      <c r="F23" s="28" t="s">
        <v>137</v>
      </c>
      <c r="G23" s="18">
        <f t="shared" si="0"/>
        <v>78</v>
      </c>
      <c r="H23" s="28" t="s">
        <v>60</v>
      </c>
      <c r="I23" s="23">
        <f t="shared" si="1"/>
        <v>80.5</v>
      </c>
      <c r="J23" s="24">
        <v>21</v>
      </c>
      <c r="K23" s="2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U23"/>
    </row>
    <row r="24" spans="1:255" ht="21" customHeight="1">
      <c r="A24" s="14" t="s">
        <v>138</v>
      </c>
      <c r="B24" s="15" t="s">
        <v>139</v>
      </c>
      <c r="C24" s="15" t="s">
        <v>13</v>
      </c>
      <c r="D24" s="16" t="s">
        <v>84</v>
      </c>
      <c r="E24" s="15"/>
      <c r="F24" s="28" t="s">
        <v>22</v>
      </c>
      <c r="G24" s="18">
        <f t="shared" si="0"/>
        <v>79</v>
      </c>
      <c r="H24" s="28" t="s">
        <v>102</v>
      </c>
      <c r="I24" s="23">
        <f t="shared" si="1"/>
        <v>80.4</v>
      </c>
      <c r="J24" s="24">
        <v>22</v>
      </c>
      <c r="K24" s="2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U24"/>
    </row>
    <row r="25" spans="1:255" ht="21" customHeight="1">
      <c r="A25" s="31">
        <v>210909016</v>
      </c>
      <c r="B25" s="14" t="s">
        <v>140</v>
      </c>
      <c r="C25" s="15" t="s">
        <v>13</v>
      </c>
      <c r="D25" s="16" t="s">
        <v>84</v>
      </c>
      <c r="E25" s="15"/>
      <c r="F25" s="28" t="s">
        <v>73</v>
      </c>
      <c r="G25" s="18">
        <f t="shared" si="0"/>
        <v>78</v>
      </c>
      <c r="H25" s="28" t="s">
        <v>141</v>
      </c>
      <c r="I25" s="23">
        <f t="shared" si="1"/>
        <v>80.3</v>
      </c>
      <c r="J25" s="24">
        <v>23</v>
      </c>
      <c r="K25" s="2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U25"/>
    </row>
    <row r="26" spans="1:255" ht="21" customHeight="1">
      <c r="A26" s="14" t="s">
        <v>142</v>
      </c>
      <c r="B26" s="15" t="s">
        <v>143</v>
      </c>
      <c r="C26" s="15" t="s">
        <v>13</v>
      </c>
      <c r="D26" s="16" t="s">
        <v>84</v>
      </c>
      <c r="E26" s="15"/>
      <c r="F26" s="28" t="s">
        <v>60</v>
      </c>
      <c r="G26" s="18">
        <f t="shared" si="0"/>
        <v>83</v>
      </c>
      <c r="H26" s="28" t="s">
        <v>144</v>
      </c>
      <c r="I26" s="23">
        <f t="shared" si="1"/>
        <v>79.6</v>
      </c>
      <c r="J26" s="24">
        <v>24</v>
      </c>
      <c r="K26" s="2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U26"/>
    </row>
    <row r="27" spans="1:255" ht="21" customHeight="1">
      <c r="A27" s="14" t="s">
        <v>145</v>
      </c>
      <c r="B27" s="15" t="s">
        <v>146</v>
      </c>
      <c r="C27" s="15" t="s">
        <v>13</v>
      </c>
      <c r="D27" s="16" t="s">
        <v>84</v>
      </c>
      <c r="E27" s="15">
        <v>10</v>
      </c>
      <c r="F27" s="28" t="s">
        <v>122</v>
      </c>
      <c r="G27" s="18">
        <f t="shared" si="0"/>
        <v>83</v>
      </c>
      <c r="H27" s="28" t="s">
        <v>147</v>
      </c>
      <c r="I27" s="23">
        <f t="shared" si="1"/>
        <v>79.2</v>
      </c>
      <c r="J27" s="24">
        <v>25</v>
      </c>
      <c r="K27" s="2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U27"/>
    </row>
    <row r="28" spans="1:255" ht="21" customHeight="1">
      <c r="A28" s="14" t="s">
        <v>148</v>
      </c>
      <c r="B28" s="15" t="s">
        <v>149</v>
      </c>
      <c r="C28" s="15" t="s">
        <v>13</v>
      </c>
      <c r="D28" s="16" t="s">
        <v>84</v>
      </c>
      <c r="E28" s="15"/>
      <c r="F28" s="28" t="s">
        <v>67</v>
      </c>
      <c r="G28" s="18">
        <f t="shared" si="0"/>
        <v>82</v>
      </c>
      <c r="H28" s="28"/>
      <c r="I28" s="23">
        <f t="shared" si="1"/>
        <v>41</v>
      </c>
      <c r="J28" s="24">
        <v>26</v>
      </c>
      <c r="K28" s="2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U28"/>
    </row>
    <row r="29" spans="1:255" ht="21" customHeight="1">
      <c r="A29" s="14" t="s">
        <v>150</v>
      </c>
      <c r="B29" s="15" t="s">
        <v>151</v>
      </c>
      <c r="C29" s="15" t="s">
        <v>13</v>
      </c>
      <c r="D29" s="16" t="s">
        <v>84</v>
      </c>
      <c r="E29" s="15">
        <v>10</v>
      </c>
      <c r="F29" s="28" t="s">
        <v>137</v>
      </c>
      <c r="G29" s="18">
        <f t="shared" si="0"/>
        <v>78</v>
      </c>
      <c r="H29" s="28"/>
      <c r="I29" s="23">
        <f t="shared" si="1"/>
        <v>39</v>
      </c>
      <c r="J29" s="24">
        <v>27</v>
      </c>
      <c r="K29" s="2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U29"/>
    </row>
  </sheetData>
  <sheetProtection/>
  <mergeCells count="1">
    <mergeCell ref="A1:J1"/>
  </mergeCells>
  <printOptions/>
  <pageMargins left="0.75" right="0.75" top="0.51" bottom="0.5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7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16.625" style="3" customWidth="1"/>
    <col min="2" max="2" width="13.25390625" style="3" customWidth="1"/>
    <col min="3" max="3" width="6.875" style="3" customWidth="1"/>
    <col min="4" max="4" width="11.125" style="3" customWidth="1"/>
    <col min="5" max="5" width="10.25390625" style="3" customWidth="1"/>
    <col min="6" max="6" width="10.875" style="3" customWidth="1"/>
    <col min="7" max="7" width="10.25390625" style="3" customWidth="1"/>
    <col min="8" max="8" width="10.50390625" style="3" customWidth="1"/>
    <col min="9" max="246" width="9.00390625" style="3" customWidth="1"/>
    <col min="247" max="248" width="9.00390625" style="4" customWidth="1"/>
    <col min="249" max="254" width="9.00390625" style="5" customWidth="1"/>
  </cols>
  <sheetData>
    <row r="1" spans="1:255" s="1" customFormat="1" ht="60.75" customHeight="1">
      <c r="A1" s="6" t="s">
        <v>152</v>
      </c>
      <c r="B1" s="6"/>
      <c r="C1" s="6"/>
      <c r="D1" s="6"/>
      <c r="E1" s="6"/>
      <c r="F1" s="6"/>
      <c r="G1" s="6"/>
      <c r="H1" s="6"/>
      <c r="I1" s="6"/>
      <c r="J1" s="6"/>
      <c r="IM1" s="4"/>
      <c r="IN1" s="4"/>
      <c r="IO1" s="5"/>
      <c r="IP1" s="5"/>
      <c r="IQ1" s="5"/>
      <c r="IR1" s="5"/>
      <c r="IS1" s="5"/>
      <c r="IT1" s="5"/>
      <c r="IU1"/>
    </row>
    <row r="2" spans="1:255" s="1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IM2" s="4"/>
      <c r="IN2" s="4"/>
      <c r="IO2" s="5"/>
      <c r="IP2" s="5"/>
      <c r="IQ2" s="5"/>
      <c r="IR2" s="5"/>
      <c r="IS2" s="5"/>
      <c r="IT2" s="5"/>
      <c r="IU2"/>
    </row>
    <row r="3" spans="1:254" s="2" customFormat="1" ht="21" customHeight="1">
      <c r="A3" s="9">
        <v>220909061</v>
      </c>
      <c r="B3" s="9" t="s">
        <v>153</v>
      </c>
      <c r="C3" s="9" t="s">
        <v>37</v>
      </c>
      <c r="D3" s="10" t="s">
        <v>84</v>
      </c>
      <c r="E3" s="9">
        <v>10</v>
      </c>
      <c r="F3" s="27" t="s">
        <v>19</v>
      </c>
      <c r="G3" s="12">
        <f aca="true" t="shared" si="0" ref="G3:G27">E3+F3</f>
        <v>96</v>
      </c>
      <c r="H3" s="27" t="s">
        <v>154</v>
      </c>
      <c r="I3" s="20">
        <f aca="true" t="shared" si="1" ref="I3:I27">(H3+G3)/2</f>
        <v>94.6</v>
      </c>
      <c r="J3" s="21">
        <v>1</v>
      </c>
      <c r="K3" s="21" t="s">
        <v>17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5"/>
      <c r="IP3" s="25"/>
      <c r="IQ3" s="25"/>
      <c r="IR3" s="25"/>
      <c r="IS3" s="25"/>
      <c r="IT3"/>
    </row>
    <row r="4" spans="1:254" s="2" customFormat="1" ht="21" customHeight="1">
      <c r="A4" s="9">
        <v>220909080</v>
      </c>
      <c r="B4" s="9" t="s">
        <v>155</v>
      </c>
      <c r="C4" s="9" t="s">
        <v>37</v>
      </c>
      <c r="D4" s="10" t="s">
        <v>84</v>
      </c>
      <c r="E4" s="9">
        <v>10</v>
      </c>
      <c r="F4" s="27" t="s">
        <v>156</v>
      </c>
      <c r="G4" s="12">
        <f t="shared" si="0"/>
        <v>100</v>
      </c>
      <c r="H4" s="27" t="s">
        <v>157</v>
      </c>
      <c r="I4" s="20">
        <f t="shared" si="1"/>
        <v>92.9</v>
      </c>
      <c r="J4" s="21">
        <v>2</v>
      </c>
      <c r="K4" s="21" t="s">
        <v>17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5"/>
      <c r="IP4" s="25"/>
      <c r="IQ4" s="25"/>
      <c r="IR4" s="25"/>
      <c r="IS4" s="25"/>
      <c r="IT4"/>
    </row>
    <row r="5" spans="1:254" s="2" customFormat="1" ht="21" customHeight="1">
      <c r="A5" s="9">
        <v>220909033</v>
      </c>
      <c r="B5" s="9" t="s">
        <v>158</v>
      </c>
      <c r="C5" s="9" t="s">
        <v>37</v>
      </c>
      <c r="D5" s="10" t="s">
        <v>84</v>
      </c>
      <c r="E5" s="9">
        <v>10</v>
      </c>
      <c r="F5" s="27" t="s">
        <v>60</v>
      </c>
      <c r="G5" s="12">
        <f t="shared" si="0"/>
        <v>93</v>
      </c>
      <c r="H5" s="27" t="s">
        <v>159</v>
      </c>
      <c r="I5" s="20">
        <f t="shared" si="1"/>
        <v>92.7</v>
      </c>
      <c r="J5" s="21">
        <v>3</v>
      </c>
      <c r="K5" s="21" t="s">
        <v>17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5"/>
      <c r="IP5" s="25"/>
      <c r="IQ5" s="25"/>
      <c r="IR5" s="25"/>
      <c r="IS5" s="25"/>
      <c r="IT5"/>
    </row>
    <row r="6" spans="1:254" s="2" customFormat="1" ht="21" customHeight="1">
      <c r="A6" s="9">
        <v>220909014</v>
      </c>
      <c r="B6" s="9" t="s">
        <v>160</v>
      </c>
      <c r="C6" s="9" t="s">
        <v>37</v>
      </c>
      <c r="D6" s="10" t="s">
        <v>84</v>
      </c>
      <c r="E6" s="9">
        <v>10</v>
      </c>
      <c r="F6" s="27" t="s">
        <v>95</v>
      </c>
      <c r="G6" s="12">
        <f t="shared" si="0"/>
        <v>94</v>
      </c>
      <c r="H6" s="27" t="s">
        <v>161</v>
      </c>
      <c r="I6" s="20">
        <f t="shared" si="1"/>
        <v>90.6</v>
      </c>
      <c r="J6" s="21">
        <v>4</v>
      </c>
      <c r="K6" s="21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5"/>
      <c r="IP6" s="25"/>
      <c r="IQ6" s="25"/>
      <c r="IR6" s="25"/>
      <c r="IS6" s="25"/>
      <c r="IT6"/>
    </row>
    <row r="7" spans="1:254" s="2" customFormat="1" ht="21" customHeight="1">
      <c r="A7" s="9">
        <v>220909003</v>
      </c>
      <c r="B7" s="9" t="s">
        <v>162</v>
      </c>
      <c r="C7" s="9" t="s">
        <v>37</v>
      </c>
      <c r="D7" s="10" t="s">
        <v>84</v>
      </c>
      <c r="E7" s="9"/>
      <c r="F7" s="27" t="s">
        <v>163</v>
      </c>
      <c r="G7" s="12">
        <f t="shared" si="0"/>
        <v>94</v>
      </c>
      <c r="H7" s="27" t="s">
        <v>164</v>
      </c>
      <c r="I7" s="20">
        <f t="shared" si="1"/>
        <v>90.2</v>
      </c>
      <c r="J7" s="21">
        <v>5</v>
      </c>
      <c r="K7" s="21" t="s">
        <v>17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5"/>
      <c r="IP7" s="25"/>
      <c r="IQ7" s="25"/>
      <c r="IR7" s="25"/>
      <c r="IS7" s="25"/>
      <c r="IT7"/>
    </row>
    <row r="8" spans="1:254" s="2" customFormat="1" ht="21" customHeight="1">
      <c r="A8" s="9">
        <v>220909028</v>
      </c>
      <c r="B8" s="9" t="s">
        <v>165</v>
      </c>
      <c r="C8" s="9" t="s">
        <v>37</v>
      </c>
      <c r="D8" s="10" t="s">
        <v>84</v>
      </c>
      <c r="E8" s="9"/>
      <c r="F8" s="27" t="s">
        <v>15</v>
      </c>
      <c r="G8" s="12">
        <f t="shared" si="0"/>
        <v>92</v>
      </c>
      <c r="H8" s="27" t="s">
        <v>166</v>
      </c>
      <c r="I8" s="20">
        <f t="shared" si="1"/>
        <v>90.1</v>
      </c>
      <c r="J8" s="21">
        <v>6</v>
      </c>
      <c r="K8" s="21" t="s">
        <v>17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5"/>
      <c r="IP8" s="25"/>
      <c r="IQ8" s="25"/>
      <c r="IR8" s="25"/>
      <c r="IS8" s="25"/>
      <c r="IT8"/>
    </row>
    <row r="9" spans="1:254" s="2" customFormat="1" ht="21" customHeight="1">
      <c r="A9" s="9">
        <v>220909071</v>
      </c>
      <c r="B9" s="9" t="s">
        <v>167</v>
      </c>
      <c r="C9" s="9" t="s">
        <v>37</v>
      </c>
      <c r="D9" s="10" t="s">
        <v>84</v>
      </c>
      <c r="E9" s="9"/>
      <c r="F9" s="27" t="s">
        <v>156</v>
      </c>
      <c r="G9" s="12">
        <f t="shared" si="0"/>
        <v>90</v>
      </c>
      <c r="H9" s="27" t="s">
        <v>168</v>
      </c>
      <c r="I9" s="20">
        <f t="shared" si="1"/>
        <v>90.1</v>
      </c>
      <c r="J9" s="21">
        <v>7</v>
      </c>
      <c r="K9" s="21" t="s">
        <v>17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5"/>
      <c r="IP9" s="25"/>
      <c r="IQ9" s="25"/>
      <c r="IR9" s="25"/>
      <c r="IS9" s="25"/>
      <c r="IT9"/>
    </row>
    <row r="10" spans="1:254" ht="21" customHeight="1">
      <c r="A10" s="9">
        <v>220909092</v>
      </c>
      <c r="B10" s="9" t="s">
        <v>169</v>
      </c>
      <c r="C10" s="9" t="s">
        <v>37</v>
      </c>
      <c r="D10" s="10" t="s">
        <v>84</v>
      </c>
      <c r="E10" s="9">
        <v>10</v>
      </c>
      <c r="F10" s="27" t="s">
        <v>77</v>
      </c>
      <c r="G10" s="12">
        <f t="shared" si="0"/>
        <v>90</v>
      </c>
      <c r="H10" s="27" t="s">
        <v>170</v>
      </c>
      <c r="I10" s="20">
        <f t="shared" si="1"/>
        <v>89.3</v>
      </c>
      <c r="J10" s="21">
        <v>8</v>
      </c>
      <c r="K10" s="21" t="s">
        <v>17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T10"/>
    </row>
    <row r="11" spans="1:254" ht="21" customHeight="1">
      <c r="A11" s="15">
        <v>220909095</v>
      </c>
      <c r="B11" s="15" t="s">
        <v>171</v>
      </c>
      <c r="C11" s="15" t="s">
        <v>37</v>
      </c>
      <c r="D11" s="16" t="s">
        <v>84</v>
      </c>
      <c r="E11" s="15">
        <v>10</v>
      </c>
      <c r="F11" s="28" t="s">
        <v>95</v>
      </c>
      <c r="G11" s="18">
        <f t="shared" si="0"/>
        <v>94</v>
      </c>
      <c r="H11" s="28" t="s">
        <v>172</v>
      </c>
      <c r="I11" s="23">
        <f t="shared" si="1"/>
        <v>89.2</v>
      </c>
      <c r="J11" s="24">
        <v>9</v>
      </c>
      <c r="K11" s="2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T11"/>
    </row>
    <row r="12" spans="1:254" ht="21" customHeight="1">
      <c r="A12" s="15">
        <v>220909089</v>
      </c>
      <c r="B12" s="15" t="s">
        <v>173</v>
      </c>
      <c r="C12" s="15" t="s">
        <v>37</v>
      </c>
      <c r="D12" s="16" t="s">
        <v>84</v>
      </c>
      <c r="E12" s="15">
        <v>10</v>
      </c>
      <c r="F12" s="28" t="s">
        <v>60</v>
      </c>
      <c r="G12" s="18">
        <f t="shared" si="0"/>
        <v>93</v>
      </c>
      <c r="H12" s="28" t="s">
        <v>107</v>
      </c>
      <c r="I12" s="23">
        <f t="shared" si="1"/>
        <v>89.1</v>
      </c>
      <c r="J12" s="24">
        <v>10</v>
      </c>
      <c r="K12" s="2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T12"/>
    </row>
    <row r="13" spans="1:254" ht="21" customHeight="1">
      <c r="A13" s="15">
        <v>220909034</v>
      </c>
      <c r="B13" s="15" t="s">
        <v>174</v>
      </c>
      <c r="C13" s="15" t="s">
        <v>37</v>
      </c>
      <c r="D13" s="16" t="s">
        <v>84</v>
      </c>
      <c r="E13" s="15">
        <v>10</v>
      </c>
      <c r="F13" s="28" t="s">
        <v>41</v>
      </c>
      <c r="G13" s="18">
        <f t="shared" si="0"/>
        <v>95</v>
      </c>
      <c r="H13" s="28" t="s">
        <v>175</v>
      </c>
      <c r="I13" s="23">
        <f t="shared" si="1"/>
        <v>88.7</v>
      </c>
      <c r="J13" s="24">
        <v>11</v>
      </c>
      <c r="K13" s="2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T13"/>
    </row>
    <row r="14" spans="1:254" ht="21" customHeight="1">
      <c r="A14" s="15">
        <v>220909060</v>
      </c>
      <c r="B14" s="15" t="s">
        <v>176</v>
      </c>
      <c r="C14" s="15" t="s">
        <v>37</v>
      </c>
      <c r="D14" s="16" t="s">
        <v>84</v>
      </c>
      <c r="E14" s="15">
        <v>10</v>
      </c>
      <c r="F14" s="28" t="s">
        <v>41</v>
      </c>
      <c r="G14" s="18">
        <f t="shared" si="0"/>
        <v>95</v>
      </c>
      <c r="H14" s="28" t="s">
        <v>102</v>
      </c>
      <c r="I14" s="23">
        <f t="shared" si="1"/>
        <v>88.4</v>
      </c>
      <c r="J14" s="24">
        <v>12</v>
      </c>
      <c r="K14" s="2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T14"/>
    </row>
    <row r="15" spans="1:254" ht="21" customHeight="1">
      <c r="A15" s="15">
        <v>220909026</v>
      </c>
      <c r="B15" s="15" t="s">
        <v>177</v>
      </c>
      <c r="C15" s="15" t="s">
        <v>37</v>
      </c>
      <c r="D15" s="16" t="s">
        <v>84</v>
      </c>
      <c r="E15" s="15">
        <v>10</v>
      </c>
      <c r="F15" s="28" t="s">
        <v>117</v>
      </c>
      <c r="G15" s="18">
        <f t="shared" si="0"/>
        <v>91</v>
      </c>
      <c r="H15" s="28" t="s">
        <v>172</v>
      </c>
      <c r="I15" s="23">
        <f t="shared" si="1"/>
        <v>87.7</v>
      </c>
      <c r="J15" s="24">
        <v>13</v>
      </c>
      <c r="K15" s="2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T15"/>
    </row>
    <row r="16" spans="1:254" ht="21" customHeight="1">
      <c r="A16" s="15">
        <v>220909044</v>
      </c>
      <c r="B16" s="15" t="s">
        <v>178</v>
      </c>
      <c r="C16" s="15" t="s">
        <v>37</v>
      </c>
      <c r="D16" s="16" t="s">
        <v>84</v>
      </c>
      <c r="E16" s="15"/>
      <c r="F16" s="28" t="s">
        <v>38</v>
      </c>
      <c r="G16" s="18">
        <f t="shared" si="0"/>
        <v>89</v>
      </c>
      <c r="H16" s="28" t="s">
        <v>164</v>
      </c>
      <c r="I16" s="23">
        <f t="shared" si="1"/>
        <v>87.7</v>
      </c>
      <c r="J16" s="24">
        <v>14</v>
      </c>
      <c r="K16" s="2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T16"/>
    </row>
    <row r="17" spans="1:254" ht="21" customHeight="1">
      <c r="A17" s="15">
        <v>220909075</v>
      </c>
      <c r="B17" s="15" t="s">
        <v>179</v>
      </c>
      <c r="C17" s="15" t="s">
        <v>37</v>
      </c>
      <c r="D17" s="16" t="s">
        <v>84</v>
      </c>
      <c r="E17" s="15">
        <v>10</v>
      </c>
      <c r="F17" s="28" t="s">
        <v>112</v>
      </c>
      <c r="G17" s="18">
        <f t="shared" si="0"/>
        <v>87</v>
      </c>
      <c r="H17" s="28" t="s">
        <v>42</v>
      </c>
      <c r="I17" s="23">
        <f t="shared" si="1"/>
        <v>87.4</v>
      </c>
      <c r="J17" s="24">
        <v>15</v>
      </c>
      <c r="K17" s="2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T17"/>
    </row>
    <row r="18" spans="1:254" ht="21" customHeight="1">
      <c r="A18" s="15">
        <v>220909096</v>
      </c>
      <c r="B18" s="15" t="s">
        <v>180</v>
      </c>
      <c r="C18" s="15" t="s">
        <v>37</v>
      </c>
      <c r="D18" s="16" t="s">
        <v>84</v>
      </c>
      <c r="E18" s="15">
        <v>10</v>
      </c>
      <c r="F18" s="28" t="s">
        <v>73</v>
      </c>
      <c r="G18" s="18">
        <f t="shared" si="0"/>
        <v>88</v>
      </c>
      <c r="H18" s="28" t="s">
        <v>181</v>
      </c>
      <c r="I18" s="23">
        <f t="shared" si="1"/>
        <v>87.1</v>
      </c>
      <c r="J18" s="24">
        <v>16</v>
      </c>
      <c r="K18" s="2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T18"/>
    </row>
    <row r="19" spans="1:254" ht="21" customHeight="1">
      <c r="A19" s="15">
        <v>220909043</v>
      </c>
      <c r="B19" s="15" t="s">
        <v>182</v>
      </c>
      <c r="C19" s="15" t="s">
        <v>37</v>
      </c>
      <c r="D19" s="16" t="s">
        <v>84</v>
      </c>
      <c r="E19" s="15"/>
      <c r="F19" s="28" t="s">
        <v>38</v>
      </c>
      <c r="G19" s="18">
        <f t="shared" si="0"/>
        <v>89</v>
      </c>
      <c r="H19" s="28" t="s">
        <v>183</v>
      </c>
      <c r="I19" s="23">
        <f t="shared" si="1"/>
        <v>86.1</v>
      </c>
      <c r="J19" s="24">
        <v>17</v>
      </c>
      <c r="K19" s="2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T19"/>
    </row>
    <row r="20" spans="1:254" ht="21" customHeight="1">
      <c r="A20" s="15">
        <v>220909076</v>
      </c>
      <c r="B20" s="15" t="s">
        <v>184</v>
      </c>
      <c r="C20" s="15" t="s">
        <v>37</v>
      </c>
      <c r="D20" s="16" t="s">
        <v>84</v>
      </c>
      <c r="E20" s="15">
        <v>10</v>
      </c>
      <c r="F20" s="28" t="s">
        <v>95</v>
      </c>
      <c r="G20" s="18">
        <f t="shared" si="0"/>
        <v>94</v>
      </c>
      <c r="H20" s="28" t="s">
        <v>185</v>
      </c>
      <c r="I20" s="23">
        <f t="shared" si="1"/>
        <v>85.7</v>
      </c>
      <c r="J20" s="24">
        <v>18</v>
      </c>
      <c r="K20" s="2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T20"/>
    </row>
    <row r="21" spans="1:254" ht="21" customHeight="1">
      <c r="A21" s="15">
        <v>220909068</v>
      </c>
      <c r="B21" s="15" t="s">
        <v>186</v>
      </c>
      <c r="C21" s="15" t="s">
        <v>37</v>
      </c>
      <c r="D21" s="16" t="s">
        <v>84</v>
      </c>
      <c r="E21" s="15">
        <v>10</v>
      </c>
      <c r="F21" s="28" t="s">
        <v>112</v>
      </c>
      <c r="G21" s="18">
        <f t="shared" si="0"/>
        <v>87</v>
      </c>
      <c r="H21" s="28" t="s">
        <v>67</v>
      </c>
      <c r="I21" s="23">
        <f t="shared" si="1"/>
        <v>84.5</v>
      </c>
      <c r="J21" s="24">
        <v>19</v>
      </c>
      <c r="K21" s="2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T21"/>
    </row>
    <row r="22" spans="1:254" ht="21" customHeight="1">
      <c r="A22" s="15">
        <v>220909042</v>
      </c>
      <c r="B22" s="15" t="s">
        <v>187</v>
      </c>
      <c r="C22" s="15" t="s">
        <v>37</v>
      </c>
      <c r="D22" s="16" t="s">
        <v>84</v>
      </c>
      <c r="E22" s="15">
        <v>10</v>
      </c>
      <c r="F22" s="28" t="s">
        <v>112</v>
      </c>
      <c r="G22" s="18">
        <f t="shared" si="0"/>
        <v>87</v>
      </c>
      <c r="H22" s="28" t="s">
        <v>130</v>
      </c>
      <c r="I22" s="23">
        <f t="shared" si="1"/>
        <v>84.1</v>
      </c>
      <c r="J22" s="24">
        <v>20</v>
      </c>
      <c r="K22" s="26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T22"/>
    </row>
    <row r="23" spans="1:254" ht="21" customHeight="1">
      <c r="A23" s="15">
        <v>220909029</v>
      </c>
      <c r="B23" s="15" t="s">
        <v>188</v>
      </c>
      <c r="C23" s="15" t="s">
        <v>37</v>
      </c>
      <c r="D23" s="16" t="s">
        <v>84</v>
      </c>
      <c r="E23" s="15">
        <v>10</v>
      </c>
      <c r="F23" s="28" t="s">
        <v>112</v>
      </c>
      <c r="G23" s="18">
        <f t="shared" si="0"/>
        <v>87</v>
      </c>
      <c r="H23" s="28" t="s">
        <v>189</v>
      </c>
      <c r="I23" s="23">
        <f t="shared" si="1"/>
        <v>83.4</v>
      </c>
      <c r="J23" s="24">
        <v>21</v>
      </c>
      <c r="K23" s="26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T23"/>
    </row>
    <row r="24" spans="1:254" ht="21" customHeight="1">
      <c r="A24" s="15">
        <v>220909021</v>
      </c>
      <c r="B24" s="15" t="s">
        <v>190</v>
      </c>
      <c r="C24" s="15" t="s">
        <v>37</v>
      </c>
      <c r="D24" s="16" t="s">
        <v>84</v>
      </c>
      <c r="E24" s="15">
        <v>10</v>
      </c>
      <c r="F24" s="28" t="s">
        <v>112</v>
      </c>
      <c r="G24" s="18">
        <f t="shared" si="0"/>
        <v>87</v>
      </c>
      <c r="H24" s="28" t="s">
        <v>45</v>
      </c>
      <c r="I24" s="23">
        <f t="shared" si="1"/>
        <v>83.2</v>
      </c>
      <c r="J24" s="24">
        <v>22</v>
      </c>
      <c r="K24" s="26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T24"/>
    </row>
    <row r="25" spans="1:254" ht="21" customHeight="1">
      <c r="A25" s="15">
        <v>220909067</v>
      </c>
      <c r="B25" s="15" t="s">
        <v>191</v>
      </c>
      <c r="C25" s="15" t="s">
        <v>37</v>
      </c>
      <c r="D25" s="16" t="s">
        <v>84</v>
      </c>
      <c r="E25" s="15">
        <v>15</v>
      </c>
      <c r="F25" s="28" t="s">
        <v>122</v>
      </c>
      <c r="G25" s="18">
        <f t="shared" si="0"/>
        <v>88</v>
      </c>
      <c r="H25" s="28" t="s">
        <v>80</v>
      </c>
      <c r="I25" s="23">
        <f t="shared" si="1"/>
        <v>82.6</v>
      </c>
      <c r="J25" s="24">
        <v>23</v>
      </c>
      <c r="K25" s="26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T25"/>
    </row>
    <row r="26" spans="1:254" ht="21" customHeight="1">
      <c r="A26" s="15">
        <v>220909090</v>
      </c>
      <c r="B26" s="15" t="s">
        <v>192</v>
      </c>
      <c r="C26" s="15" t="s">
        <v>37</v>
      </c>
      <c r="D26" s="16" t="s">
        <v>84</v>
      </c>
      <c r="E26" s="15">
        <v>10</v>
      </c>
      <c r="F26" s="28" t="s">
        <v>73</v>
      </c>
      <c r="G26" s="18">
        <f t="shared" si="0"/>
        <v>88</v>
      </c>
      <c r="H26" s="28" t="s">
        <v>112</v>
      </c>
      <c r="I26" s="23">
        <f t="shared" si="1"/>
        <v>82.5</v>
      </c>
      <c r="J26" s="24">
        <v>24</v>
      </c>
      <c r="K26" s="26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T26"/>
    </row>
    <row r="27" spans="1:254" ht="21" customHeight="1">
      <c r="A27" s="15">
        <v>220909094</v>
      </c>
      <c r="B27" s="15" t="s">
        <v>193</v>
      </c>
      <c r="C27" s="15" t="s">
        <v>37</v>
      </c>
      <c r="D27" s="16" t="s">
        <v>84</v>
      </c>
      <c r="E27" s="15">
        <v>10</v>
      </c>
      <c r="F27" s="28" t="s">
        <v>22</v>
      </c>
      <c r="G27" s="18">
        <f t="shared" si="0"/>
        <v>89</v>
      </c>
      <c r="H27" s="28"/>
      <c r="I27" s="23">
        <f t="shared" si="1"/>
        <v>44.5</v>
      </c>
      <c r="J27" s="24">
        <v>25</v>
      </c>
      <c r="K27" s="2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T27"/>
    </row>
  </sheetData>
  <sheetProtection/>
  <mergeCells count="1">
    <mergeCell ref="A1:J1"/>
  </mergeCells>
  <printOptions/>
  <pageMargins left="0.75" right="0.75" top="0.51" bottom="0.5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7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16.625" style="3" customWidth="1"/>
    <col min="2" max="2" width="13.25390625" style="3" customWidth="1"/>
    <col min="3" max="3" width="6.875" style="3" customWidth="1"/>
    <col min="4" max="4" width="11.125" style="3" customWidth="1"/>
    <col min="5" max="5" width="10.25390625" style="3" customWidth="1"/>
    <col min="6" max="6" width="10.875" style="3" customWidth="1"/>
    <col min="7" max="7" width="10.25390625" style="3" customWidth="1"/>
    <col min="8" max="8" width="10.50390625" style="3" customWidth="1"/>
    <col min="9" max="247" width="9.00390625" style="3" customWidth="1"/>
    <col min="248" max="249" width="9.00390625" style="4" customWidth="1"/>
    <col min="250" max="255" width="9.00390625" style="5" customWidth="1"/>
  </cols>
  <sheetData>
    <row r="1" spans="1:256" s="1" customFormat="1" ht="60.75" customHeight="1">
      <c r="A1" s="6" t="s">
        <v>194</v>
      </c>
      <c r="B1" s="6"/>
      <c r="C1" s="6"/>
      <c r="D1" s="6"/>
      <c r="E1" s="6"/>
      <c r="F1" s="6"/>
      <c r="G1" s="6"/>
      <c r="H1" s="6"/>
      <c r="I1" s="6"/>
      <c r="J1" s="6"/>
      <c r="IN1" s="4"/>
      <c r="IO1" s="4"/>
      <c r="IP1" s="5"/>
      <c r="IQ1" s="5"/>
      <c r="IR1" s="5"/>
      <c r="IS1" s="5"/>
      <c r="IT1" s="5"/>
      <c r="IU1" s="5"/>
      <c r="IV1"/>
    </row>
    <row r="2" spans="1:256" s="1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IN2" s="4"/>
      <c r="IO2" s="4"/>
      <c r="IP2" s="5"/>
      <c r="IQ2" s="5"/>
      <c r="IR2" s="5"/>
      <c r="IS2" s="5"/>
      <c r="IT2" s="5"/>
      <c r="IU2" s="5"/>
      <c r="IV2"/>
    </row>
    <row r="3" spans="1:255" s="2" customFormat="1" ht="21" customHeight="1">
      <c r="A3" s="29">
        <v>310909006</v>
      </c>
      <c r="B3" s="9" t="s">
        <v>195</v>
      </c>
      <c r="C3" s="9" t="s">
        <v>13</v>
      </c>
      <c r="D3" s="10" t="s">
        <v>196</v>
      </c>
      <c r="E3" s="9">
        <v>10</v>
      </c>
      <c r="F3" s="27" t="s">
        <v>60</v>
      </c>
      <c r="G3" s="12">
        <f aca="true" t="shared" si="0" ref="G3:G17">E3+F3</f>
        <v>93</v>
      </c>
      <c r="H3" s="27" t="s">
        <v>96</v>
      </c>
      <c r="I3" s="20">
        <f aca="true" t="shared" si="1" ref="I3:I17">(H3+G3)/2</f>
        <v>89.9</v>
      </c>
      <c r="J3" s="21">
        <v>1</v>
      </c>
      <c r="K3" s="21" t="s">
        <v>17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5"/>
      <c r="IQ3" s="25"/>
      <c r="IR3" s="25"/>
      <c r="IS3" s="25"/>
      <c r="IT3" s="25"/>
      <c r="IU3"/>
    </row>
    <row r="4" spans="1:255" s="2" customFormat="1" ht="21" customHeight="1">
      <c r="A4" s="29">
        <v>310909009</v>
      </c>
      <c r="B4" s="9" t="s">
        <v>197</v>
      </c>
      <c r="C4" s="9" t="s">
        <v>13</v>
      </c>
      <c r="D4" s="10" t="s">
        <v>196</v>
      </c>
      <c r="E4" s="9">
        <v>10</v>
      </c>
      <c r="F4" s="27" t="s">
        <v>112</v>
      </c>
      <c r="G4" s="12">
        <f t="shared" si="0"/>
        <v>87</v>
      </c>
      <c r="H4" s="27" t="s">
        <v>125</v>
      </c>
      <c r="I4" s="20">
        <f t="shared" si="1"/>
        <v>85.3</v>
      </c>
      <c r="J4" s="21">
        <v>2</v>
      </c>
      <c r="K4" s="21" t="s">
        <v>17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5"/>
      <c r="IQ4" s="25"/>
      <c r="IR4" s="25"/>
      <c r="IS4" s="25"/>
      <c r="IT4" s="25"/>
      <c r="IU4"/>
    </row>
    <row r="5" spans="1:255" s="2" customFormat="1" ht="21" customHeight="1">
      <c r="A5" s="29">
        <v>310909007</v>
      </c>
      <c r="B5" s="9" t="s">
        <v>198</v>
      </c>
      <c r="C5" s="9" t="s">
        <v>13</v>
      </c>
      <c r="D5" s="10" t="s">
        <v>196</v>
      </c>
      <c r="E5" s="9">
        <v>10</v>
      </c>
      <c r="F5" s="27" t="s">
        <v>77</v>
      </c>
      <c r="G5" s="12">
        <f t="shared" si="0"/>
        <v>90</v>
      </c>
      <c r="H5" s="27" t="s">
        <v>199</v>
      </c>
      <c r="I5" s="20">
        <f t="shared" si="1"/>
        <v>85.1</v>
      </c>
      <c r="J5" s="21">
        <v>3</v>
      </c>
      <c r="K5" s="21" t="s">
        <v>17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5"/>
      <c r="IQ5" s="25"/>
      <c r="IR5" s="25"/>
      <c r="IS5" s="25"/>
      <c r="IT5" s="25"/>
      <c r="IU5"/>
    </row>
    <row r="6" spans="1:255" s="2" customFormat="1" ht="21" customHeight="1">
      <c r="A6" s="29">
        <v>310909013</v>
      </c>
      <c r="B6" s="9" t="s">
        <v>200</v>
      </c>
      <c r="C6" s="9" t="s">
        <v>13</v>
      </c>
      <c r="D6" s="10" t="s">
        <v>196</v>
      </c>
      <c r="E6" s="9">
        <v>10</v>
      </c>
      <c r="F6" s="27" t="s">
        <v>77</v>
      </c>
      <c r="G6" s="12">
        <f t="shared" si="0"/>
        <v>90</v>
      </c>
      <c r="H6" s="27" t="s">
        <v>77</v>
      </c>
      <c r="I6" s="20">
        <f t="shared" si="1"/>
        <v>85</v>
      </c>
      <c r="J6" s="21">
        <v>4</v>
      </c>
      <c r="K6" s="21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5"/>
      <c r="IQ6" s="25"/>
      <c r="IR6" s="25"/>
      <c r="IS6" s="25"/>
      <c r="IT6" s="25"/>
      <c r="IU6"/>
    </row>
    <row r="7" spans="1:255" s="2" customFormat="1" ht="21" customHeight="1">
      <c r="A7" s="29">
        <v>310909011</v>
      </c>
      <c r="B7" s="9" t="s">
        <v>201</v>
      </c>
      <c r="C7" s="9" t="s">
        <v>13</v>
      </c>
      <c r="D7" s="10" t="s">
        <v>196</v>
      </c>
      <c r="E7" s="9">
        <v>10</v>
      </c>
      <c r="F7" s="27" t="s">
        <v>25</v>
      </c>
      <c r="G7" s="12">
        <f t="shared" si="0"/>
        <v>84</v>
      </c>
      <c r="H7" s="27" t="s">
        <v>202</v>
      </c>
      <c r="I7" s="20">
        <f t="shared" si="1"/>
        <v>84.8</v>
      </c>
      <c r="J7" s="21">
        <v>5</v>
      </c>
      <c r="K7" s="21" t="s">
        <v>17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5"/>
      <c r="IQ7" s="25"/>
      <c r="IR7" s="25"/>
      <c r="IS7" s="25"/>
      <c r="IT7" s="25"/>
      <c r="IU7"/>
    </row>
    <row r="8" spans="1:255" s="2" customFormat="1" ht="21" customHeight="1">
      <c r="A8" s="30">
        <v>310909003</v>
      </c>
      <c r="B8" s="15" t="s">
        <v>203</v>
      </c>
      <c r="C8" s="15" t="s">
        <v>13</v>
      </c>
      <c r="D8" s="16" t="s">
        <v>196</v>
      </c>
      <c r="E8" s="15">
        <v>10</v>
      </c>
      <c r="F8" s="28" t="s">
        <v>22</v>
      </c>
      <c r="G8" s="18">
        <f t="shared" si="0"/>
        <v>89</v>
      </c>
      <c r="H8" s="28" t="s">
        <v>189</v>
      </c>
      <c r="I8" s="23">
        <f t="shared" si="1"/>
        <v>84.4</v>
      </c>
      <c r="J8" s="24">
        <v>6</v>
      </c>
      <c r="K8" s="25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5"/>
      <c r="IQ8" s="25"/>
      <c r="IR8" s="25"/>
      <c r="IS8" s="25"/>
      <c r="IT8" s="25"/>
      <c r="IU8"/>
    </row>
    <row r="9" spans="1:255" s="2" customFormat="1" ht="21" customHeight="1">
      <c r="A9" s="30">
        <v>310909032</v>
      </c>
      <c r="B9" s="15" t="s">
        <v>204</v>
      </c>
      <c r="C9" s="15" t="s">
        <v>13</v>
      </c>
      <c r="D9" s="16" t="s">
        <v>196</v>
      </c>
      <c r="E9" s="15">
        <v>10</v>
      </c>
      <c r="F9" s="28" t="s">
        <v>112</v>
      </c>
      <c r="G9" s="18">
        <f t="shared" si="0"/>
        <v>87</v>
      </c>
      <c r="H9" s="28" t="s">
        <v>102</v>
      </c>
      <c r="I9" s="23">
        <f t="shared" si="1"/>
        <v>84.4</v>
      </c>
      <c r="J9" s="24">
        <v>7</v>
      </c>
      <c r="K9" s="25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5"/>
      <c r="IQ9" s="25"/>
      <c r="IR9" s="25"/>
      <c r="IS9" s="25"/>
      <c r="IT9" s="25"/>
      <c r="IU9"/>
    </row>
    <row r="10" spans="1:255" ht="21" customHeight="1">
      <c r="A10" s="30">
        <v>310909031</v>
      </c>
      <c r="B10" s="15" t="s">
        <v>205</v>
      </c>
      <c r="C10" s="15" t="s">
        <v>13</v>
      </c>
      <c r="D10" s="16" t="s">
        <v>196</v>
      </c>
      <c r="E10" s="15"/>
      <c r="F10" s="28" t="s">
        <v>67</v>
      </c>
      <c r="G10" s="18">
        <f t="shared" si="0"/>
        <v>82</v>
      </c>
      <c r="H10" s="28" t="s">
        <v>19</v>
      </c>
      <c r="I10" s="23">
        <f t="shared" si="1"/>
        <v>84</v>
      </c>
      <c r="J10" s="24">
        <v>8</v>
      </c>
      <c r="K10" s="2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U10"/>
    </row>
    <row r="11" spans="1:255" ht="21" customHeight="1">
      <c r="A11" s="30">
        <v>310909024</v>
      </c>
      <c r="B11" s="15" t="s">
        <v>206</v>
      </c>
      <c r="C11" s="15" t="s">
        <v>13</v>
      </c>
      <c r="D11" s="16" t="s">
        <v>196</v>
      </c>
      <c r="E11" s="15">
        <v>10</v>
      </c>
      <c r="F11" s="28" t="s">
        <v>112</v>
      </c>
      <c r="G11" s="18">
        <f t="shared" si="0"/>
        <v>87</v>
      </c>
      <c r="H11" s="28" t="s">
        <v>207</v>
      </c>
      <c r="I11" s="23">
        <f t="shared" si="1"/>
        <v>81.3</v>
      </c>
      <c r="J11" s="24">
        <v>9</v>
      </c>
      <c r="K11" s="2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U11"/>
    </row>
    <row r="12" spans="1:255" ht="21" customHeight="1">
      <c r="A12" s="30">
        <v>310909008</v>
      </c>
      <c r="B12" s="15" t="s">
        <v>208</v>
      </c>
      <c r="C12" s="15" t="s">
        <v>13</v>
      </c>
      <c r="D12" s="16" t="s">
        <v>196</v>
      </c>
      <c r="E12" s="15"/>
      <c r="F12" s="28" t="s">
        <v>77</v>
      </c>
      <c r="G12" s="18">
        <f t="shared" si="0"/>
        <v>80</v>
      </c>
      <c r="H12" s="28" t="s">
        <v>92</v>
      </c>
      <c r="I12" s="23">
        <f t="shared" si="1"/>
        <v>81.1</v>
      </c>
      <c r="J12" s="24">
        <v>10</v>
      </c>
      <c r="K12" s="2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U12"/>
    </row>
    <row r="13" spans="1:255" ht="21" customHeight="1">
      <c r="A13" s="30">
        <v>310909018</v>
      </c>
      <c r="B13" s="15" t="s">
        <v>209</v>
      </c>
      <c r="C13" s="15" t="s">
        <v>13</v>
      </c>
      <c r="D13" s="16" t="s">
        <v>196</v>
      </c>
      <c r="E13" s="15">
        <v>10</v>
      </c>
      <c r="F13" s="28" t="s">
        <v>66</v>
      </c>
      <c r="G13" s="18">
        <f t="shared" si="0"/>
        <v>85</v>
      </c>
      <c r="H13" s="28" t="s">
        <v>112</v>
      </c>
      <c r="I13" s="23">
        <f t="shared" si="1"/>
        <v>81</v>
      </c>
      <c r="J13" s="24">
        <v>11</v>
      </c>
      <c r="K13" s="2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U13"/>
    </row>
    <row r="14" spans="1:255" ht="21" customHeight="1">
      <c r="A14" s="30">
        <v>310909023</v>
      </c>
      <c r="B14" s="15" t="s">
        <v>210</v>
      </c>
      <c r="C14" s="15" t="s">
        <v>13</v>
      </c>
      <c r="D14" s="16" t="s">
        <v>196</v>
      </c>
      <c r="E14" s="15"/>
      <c r="F14" s="28" t="s">
        <v>60</v>
      </c>
      <c r="G14" s="18">
        <f t="shared" si="0"/>
        <v>83</v>
      </c>
      <c r="H14" s="28" t="s">
        <v>144</v>
      </c>
      <c r="I14" s="23">
        <f t="shared" si="1"/>
        <v>79.6</v>
      </c>
      <c r="J14" s="24">
        <v>12</v>
      </c>
      <c r="K14" s="2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U14"/>
    </row>
    <row r="15" spans="1:255" ht="21" customHeight="1">
      <c r="A15" s="30">
        <v>310909002</v>
      </c>
      <c r="B15" s="15" t="s">
        <v>211</v>
      </c>
      <c r="C15" s="15" t="s">
        <v>13</v>
      </c>
      <c r="D15" s="16" t="s">
        <v>196</v>
      </c>
      <c r="E15" s="15">
        <v>10</v>
      </c>
      <c r="F15" s="28" t="s">
        <v>122</v>
      </c>
      <c r="G15" s="18">
        <f t="shared" si="0"/>
        <v>83</v>
      </c>
      <c r="H15" s="28" t="s">
        <v>212</v>
      </c>
      <c r="I15" s="23">
        <f t="shared" si="1"/>
        <v>79.1</v>
      </c>
      <c r="J15" s="24">
        <v>13</v>
      </c>
      <c r="K15" s="2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U15"/>
    </row>
    <row r="16" spans="1:255" ht="21" customHeight="1">
      <c r="A16" s="30">
        <v>310909021</v>
      </c>
      <c r="B16" s="15" t="s">
        <v>213</v>
      </c>
      <c r="C16" s="15" t="s">
        <v>13</v>
      </c>
      <c r="D16" s="16" t="s">
        <v>196</v>
      </c>
      <c r="E16" s="15">
        <v>10</v>
      </c>
      <c r="F16" s="28" t="s">
        <v>119</v>
      </c>
      <c r="G16" s="18">
        <f t="shared" si="0"/>
        <v>82</v>
      </c>
      <c r="H16" s="28" t="s">
        <v>144</v>
      </c>
      <c r="I16" s="23">
        <f t="shared" si="1"/>
        <v>79.1</v>
      </c>
      <c r="J16" s="24">
        <v>14</v>
      </c>
      <c r="K16" s="2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U16"/>
    </row>
    <row r="17" spans="1:255" ht="21" customHeight="1">
      <c r="A17" s="30">
        <v>310909019</v>
      </c>
      <c r="B17" s="15" t="s">
        <v>214</v>
      </c>
      <c r="C17" s="15" t="s">
        <v>13</v>
      </c>
      <c r="D17" s="16" t="s">
        <v>196</v>
      </c>
      <c r="E17" s="15">
        <v>10</v>
      </c>
      <c r="F17" s="28" t="s">
        <v>31</v>
      </c>
      <c r="G17" s="18">
        <f t="shared" si="0"/>
        <v>80</v>
      </c>
      <c r="H17" s="28" t="s">
        <v>215</v>
      </c>
      <c r="I17" s="23">
        <f t="shared" si="1"/>
        <v>78.8</v>
      </c>
      <c r="J17" s="24">
        <v>15</v>
      </c>
      <c r="K17" s="2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U17"/>
    </row>
  </sheetData>
  <sheetProtection/>
  <mergeCells count="1">
    <mergeCell ref="A1:J1"/>
  </mergeCells>
  <printOptions/>
  <pageMargins left="0.75" right="0.75" top="0.51" bottom="0.5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51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16.625" style="3" customWidth="1"/>
    <col min="2" max="2" width="13.25390625" style="3" customWidth="1"/>
    <col min="3" max="3" width="6.875" style="3" customWidth="1"/>
    <col min="4" max="4" width="11.125" style="3" customWidth="1"/>
    <col min="5" max="5" width="10.25390625" style="3" customWidth="1"/>
    <col min="6" max="6" width="10.875" style="3" customWidth="1"/>
    <col min="7" max="7" width="10.25390625" style="3" customWidth="1"/>
    <col min="8" max="8" width="10.50390625" style="3" customWidth="1"/>
    <col min="9" max="247" width="9.00390625" style="3" customWidth="1"/>
    <col min="248" max="249" width="9.00390625" style="4" customWidth="1"/>
    <col min="250" max="255" width="9.00390625" style="5" customWidth="1"/>
  </cols>
  <sheetData>
    <row r="1" spans="1:256" s="1" customFormat="1" ht="60.75" customHeight="1">
      <c r="A1" s="6" t="s">
        <v>216</v>
      </c>
      <c r="B1" s="6"/>
      <c r="C1" s="6"/>
      <c r="D1" s="6"/>
      <c r="E1" s="6"/>
      <c r="F1" s="6"/>
      <c r="G1" s="6"/>
      <c r="H1" s="6"/>
      <c r="I1" s="6"/>
      <c r="J1" s="6"/>
      <c r="IN1" s="4"/>
      <c r="IO1" s="4"/>
      <c r="IP1" s="5"/>
      <c r="IQ1" s="5"/>
      <c r="IR1" s="5"/>
      <c r="IS1" s="5"/>
      <c r="IT1" s="5"/>
      <c r="IU1" s="5"/>
      <c r="IV1"/>
    </row>
    <row r="2" spans="1:256" s="1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IN2" s="4"/>
      <c r="IO2" s="4"/>
      <c r="IP2" s="5"/>
      <c r="IQ2" s="5"/>
      <c r="IR2" s="5"/>
      <c r="IS2" s="5"/>
      <c r="IT2" s="5"/>
      <c r="IU2" s="5"/>
      <c r="IV2"/>
    </row>
    <row r="3" spans="1:255" s="2" customFormat="1" ht="21" customHeight="1">
      <c r="A3" s="8" t="s">
        <v>217</v>
      </c>
      <c r="B3" s="9" t="s">
        <v>218</v>
      </c>
      <c r="C3" s="9" t="s">
        <v>37</v>
      </c>
      <c r="D3" s="10" t="s">
        <v>196</v>
      </c>
      <c r="E3" s="9">
        <v>15</v>
      </c>
      <c r="F3" s="27" t="s">
        <v>19</v>
      </c>
      <c r="G3" s="12">
        <f aca="true" t="shared" si="0" ref="G3:G14">E3+F3</f>
        <v>101</v>
      </c>
      <c r="H3" s="27" t="s">
        <v>48</v>
      </c>
      <c r="I3" s="20">
        <f aca="true" t="shared" si="1" ref="I3:I14">(H3+G3)/2</f>
        <v>94.5</v>
      </c>
      <c r="J3" s="21">
        <v>1</v>
      </c>
      <c r="K3" s="21" t="s">
        <v>17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5"/>
      <c r="IQ3" s="25"/>
      <c r="IR3" s="25"/>
      <c r="IS3" s="25"/>
      <c r="IT3" s="25"/>
      <c r="IU3"/>
    </row>
    <row r="4" spans="1:255" s="2" customFormat="1" ht="21" customHeight="1">
      <c r="A4" s="8" t="s">
        <v>219</v>
      </c>
      <c r="B4" s="9" t="s">
        <v>220</v>
      </c>
      <c r="C4" s="9" t="s">
        <v>37</v>
      </c>
      <c r="D4" s="10" t="s">
        <v>196</v>
      </c>
      <c r="E4" s="9">
        <v>15</v>
      </c>
      <c r="F4" s="11" t="s">
        <v>38</v>
      </c>
      <c r="G4" s="12">
        <f t="shared" si="0"/>
        <v>104</v>
      </c>
      <c r="H4" s="13" t="s">
        <v>221</v>
      </c>
      <c r="I4" s="20">
        <f t="shared" si="1"/>
        <v>92.2</v>
      </c>
      <c r="J4" s="21">
        <v>2</v>
      </c>
      <c r="K4" s="21" t="s">
        <v>17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5"/>
      <c r="IQ4" s="25"/>
      <c r="IR4" s="25"/>
      <c r="IS4" s="25"/>
      <c r="IT4" s="25"/>
      <c r="IU4"/>
    </row>
    <row r="5" spans="1:255" s="2" customFormat="1" ht="21" customHeight="1">
      <c r="A5" s="8" t="s">
        <v>222</v>
      </c>
      <c r="B5" s="9" t="s">
        <v>223</v>
      </c>
      <c r="C5" s="9" t="s">
        <v>37</v>
      </c>
      <c r="D5" s="10" t="s">
        <v>196</v>
      </c>
      <c r="E5" s="9">
        <v>10</v>
      </c>
      <c r="F5" s="27" t="s">
        <v>67</v>
      </c>
      <c r="G5" s="12">
        <f t="shared" si="0"/>
        <v>92</v>
      </c>
      <c r="H5" s="27" t="s">
        <v>224</v>
      </c>
      <c r="I5" s="20">
        <f t="shared" si="1"/>
        <v>92.1</v>
      </c>
      <c r="J5" s="21">
        <v>3</v>
      </c>
      <c r="K5" s="21" t="s">
        <v>17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5"/>
      <c r="IQ5" s="25"/>
      <c r="IR5" s="25"/>
      <c r="IS5" s="25"/>
      <c r="IT5" s="25"/>
      <c r="IU5"/>
    </row>
    <row r="6" spans="1:255" s="2" customFormat="1" ht="21" customHeight="1">
      <c r="A6" s="8" t="s">
        <v>225</v>
      </c>
      <c r="B6" s="9" t="s">
        <v>226</v>
      </c>
      <c r="C6" s="9" t="s">
        <v>37</v>
      </c>
      <c r="D6" s="10" t="s">
        <v>196</v>
      </c>
      <c r="E6" s="9"/>
      <c r="F6" s="27" t="s">
        <v>52</v>
      </c>
      <c r="G6" s="12">
        <f t="shared" si="0"/>
        <v>91</v>
      </c>
      <c r="H6" s="27" t="s">
        <v>227</v>
      </c>
      <c r="I6" s="20">
        <f t="shared" si="1"/>
        <v>90.3</v>
      </c>
      <c r="J6" s="21">
        <v>4</v>
      </c>
      <c r="K6" s="21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5"/>
      <c r="IQ6" s="25"/>
      <c r="IR6" s="25"/>
      <c r="IS6" s="25"/>
      <c r="IT6" s="25"/>
      <c r="IU6"/>
    </row>
    <row r="7" spans="1:255" s="2" customFormat="1" ht="21" customHeight="1">
      <c r="A7" s="14" t="s">
        <v>228</v>
      </c>
      <c r="B7" s="15" t="s">
        <v>229</v>
      </c>
      <c r="C7" s="15" t="s">
        <v>37</v>
      </c>
      <c r="D7" s="16" t="s">
        <v>196</v>
      </c>
      <c r="E7" s="15">
        <v>10</v>
      </c>
      <c r="F7" s="17" t="s">
        <v>95</v>
      </c>
      <c r="G7" s="18">
        <f t="shared" si="0"/>
        <v>94</v>
      </c>
      <c r="H7" s="19" t="s">
        <v>230</v>
      </c>
      <c r="I7" s="23">
        <f t="shared" si="1"/>
        <v>88.9</v>
      </c>
      <c r="J7" s="24">
        <v>5</v>
      </c>
      <c r="K7" s="24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5"/>
      <c r="IQ7" s="25"/>
      <c r="IR7" s="25"/>
      <c r="IS7" s="25"/>
      <c r="IT7" s="25"/>
      <c r="IU7"/>
    </row>
    <row r="8" spans="1:255" s="2" customFormat="1" ht="21" customHeight="1">
      <c r="A8" s="14" t="s">
        <v>231</v>
      </c>
      <c r="B8" s="15" t="s">
        <v>232</v>
      </c>
      <c r="C8" s="15" t="s">
        <v>37</v>
      </c>
      <c r="D8" s="16" t="s">
        <v>196</v>
      </c>
      <c r="E8" s="15">
        <v>10</v>
      </c>
      <c r="F8" s="17" t="s">
        <v>56</v>
      </c>
      <c r="G8" s="18">
        <f t="shared" si="0"/>
        <v>97</v>
      </c>
      <c r="H8" s="19" t="s">
        <v>189</v>
      </c>
      <c r="I8" s="23">
        <f t="shared" si="1"/>
        <v>88.4</v>
      </c>
      <c r="J8" s="24">
        <v>6</v>
      </c>
      <c r="K8" s="24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5"/>
      <c r="IQ8" s="25"/>
      <c r="IR8" s="25"/>
      <c r="IS8" s="25"/>
      <c r="IT8" s="25"/>
      <c r="IU8"/>
    </row>
    <row r="9" spans="1:255" s="2" customFormat="1" ht="21" customHeight="1">
      <c r="A9" s="14" t="s">
        <v>233</v>
      </c>
      <c r="B9" s="15" t="s">
        <v>234</v>
      </c>
      <c r="C9" s="15" t="s">
        <v>37</v>
      </c>
      <c r="D9" s="16" t="s">
        <v>196</v>
      </c>
      <c r="E9" s="15">
        <v>10</v>
      </c>
      <c r="F9" s="17" t="s">
        <v>95</v>
      </c>
      <c r="G9" s="18">
        <f t="shared" si="0"/>
        <v>94</v>
      </c>
      <c r="H9" s="19" t="s">
        <v>92</v>
      </c>
      <c r="I9" s="23">
        <f t="shared" si="1"/>
        <v>88.1</v>
      </c>
      <c r="J9" s="24">
        <v>7</v>
      </c>
      <c r="K9" s="24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5"/>
      <c r="IQ9" s="25"/>
      <c r="IR9" s="25"/>
      <c r="IS9" s="25"/>
      <c r="IT9" s="25"/>
      <c r="IU9"/>
    </row>
    <row r="10" spans="1:255" ht="21" customHeight="1">
      <c r="A10" s="14" t="s">
        <v>235</v>
      </c>
      <c r="B10" s="15" t="s">
        <v>236</v>
      </c>
      <c r="C10" s="15" t="s">
        <v>37</v>
      </c>
      <c r="D10" s="16" t="s">
        <v>196</v>
      </c>
      <c r="E10" s="15"/>
      <c r="F10" s="17" t="s">
        <v>52</v>
      </c>
      <c r="G10" s="18">
        <f t="shared" si="0"/>
        <v>91</v>
      </c>
      <c r="H10" s="19" t="s">
        <v>237</v>
      </c>
      <c r="I10" s="23">
        <f t="shared" si="1"/>
        <v>87.8</v>
      </c>
      <c r="J10" s="24">
        <v>8</v>
      </c>
      <c r="K10" s="2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U10"/>
    </row>
    <row r="11" spans="1:255" ht="21" customHeight="1">
      <c r="A11" s="14" t="s">
        <v>238</v>
      </c>
      <c r="B11" s="15" t="s">
        <v>239</v>
      </c>
      <c r="C11" s="15" t="s">
        <v>37</v>
      </c>
      <c r="D11" s="16" t="s">
        <v>196</v>
      </c>
      <c r="E11" s="15"/>
      <c r="F11" s="28" t="s">
        <v>56</v>
      </c>
      <c r="G11" s="18">
        <f t="shared" si="0"/>
        <v>87</v>
      </c>
      <c r="H11" s="28" t="s">
        <v>240</v>
      </c>
      <c r="I11" s="23">
        <f t="shared" si="1"/>
        <v>87.7</v>
      </c>
      <c r="J11" s="24">
        <v>9</v>
      </c>
      <c r="K11" s="2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U11"/>
    </row>
    <row r="12" spans="1:255" ht="21" customHeight="1">
      <c r="A12" s="14" t="s">
        <v>241</v>
      </c>
      <c r="B12" s="15" t="s">
        <v>242</v>
      </c>
      <c r="C12" s="15" t="s">
        <v>37</v>
      </c>
      <c r="D12" s="16" t="s">
        <v>196</v>
      </c>
      <c r="E12" s="15">
        <v>10</v>
      </c>
      <c r="F12" s="28" t="s">
        <v>243</v>
      </c>
      <c r="G12" s="18">
        <f t="shared" si="0"/>
        <v>86</v>
      </c>
      <c r="H12" s="28" t="s">
        <v>244</v>
      </c>
      <c r="I12" s="23">
        <f t="shared" si="1"/>
        <v>87.4</v>
      </c>
      <c r="J12" s="24">
        <v>10</v>
      </c>
      <c r="K12" s="2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U12"/>
    </row>
    <row r="13" spans="1:255" ht="21" customHeight="1">
      <c r="A13" s="14" t="s">
        <v>245</v>
      </c>
      <c r="B13" s="15" t="s">
        <v>246</v>
      </c>
      <c r="C13" s="15" t="s">
        <v>37</v>
      </c>
      <c r="D13" s="16" t="s">
        <v>196</v>
      </c>
      <c r="E13" s="15">
        <v>10</v>
      </c>
      <c r="F13" s="28" t="s">
        <v>95</v>
      </c>
      <c r="G13" s="18">
        <f t="shared" si="0"/>
        <v>94</v>
      </c>
      <c r="H13" s="28" t="s">
        <v>221</v>
      </c>
      <c r="I13" s="23">
        <f t="shared" si="1"/>
        <v>87.2</v>
      </c>
      <c r="J13" s="24">
        <v>11</v>
      </c>
      <c r="K13" s="2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U13"/>
    </row>
    <row r="14" spans="1:255" ht="21" customHeight="1">
      <c r="A14" s="14" t="s">
        <v>247</v>
      </c>
      <c r="B14" s="15" t="s">
        <v>248</v>
      </c>
      <c r="C14" s="15" t="s">
        <v>37</v>
      </c>
      <c r="D14" s="16" t="s">
        <v>196</v>
      </c>
      <c r="E14" s="15">
        <v>10</v>
      </c>
      <c r="F14" s="28" t="s">
        <v>112</v>
      </c>
      <c r="G14" s="18">
        <f t="shared" si="0"/>
        <v>87</v>
      </c>
      <c r="H14" s="28" t="s">
        <v>77</v>
      </c>
      <c r="I14" s="23">
        <f t="shared" si="1"/>
        <v>83.5</v>
      </c>
      <c r="J14" s="24">
        <v>12</v>
      </c>
      <c r="K14" s="2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U14"/>
    </row>
    <row r="15" spans="248:256" s="3" customFormat="1" ht="14.25">
      <c r="IN15" s="4"/>
      <c r="IO15" s="4"/>
      <c r="IP15" s="5"/>
      <c r="IQ15" s="5"/>
      <c r="IR15" s="5"/>
      <c r="IS15" s="5"/>
      <c r="IT15" s="5"/>
      <c r="IU15" s="5"/>
      <c r="IV15"/>
    </row>
    <row r="16" spans="248:256" s="3" customFormat="1" ht="14.25">
      <c r="IN16" s="4"/>
      <c r="IO16" s="4"/>
      <c r="IP16" s="5"/>
      <c r="IQ16" s="5"/>
      <c r="IR16" s="5"/>
      <c r="IS16" s="5"/>
      <c r="IT16" s="5"/>
      <c r="IU16" s="5"/>
      <c r="IV16"/>
    </row>
    <row r="17" spans="248:256" s="3" customFormat="1" ht="14.25">
      <c r="IN17" s="4"/>
      <c r="IO17" s="4"/>
      <c r="IP17" s="5"/>
      <c r="IQ17" s="5"/>
      <c r="IR17" s="5"/>
      <c r="IS17" s="5"/>
      <c r="IT17" s="5"/>
      <c r="IU17" s="5"/>
      <c r="IV17"/>
    </row>
    <row r="18" spans="248:256" s="3" customFormat="1" ht="14.25">
      <c r="IN18" s="4"/>
      <c r="IO18" s="4"/>
      <c r="IP18" s="5"/>
      <c r="IQ18" s="5"/>
      <c r="IR18" s="5"/>
      <c r="IS18" s="5"/>
      <c r="IT18" s="5"/>
      <c r="IU18" s="5"/>
      <c r="IV18"/>
    </row>
    <row r="19" spans="248:256" s="3" customFormat="1" ht="14.25">
      <c r="IN19" s="4"/>
      <c r="IO19" s="4"/>
      <c r="IP19" s="5"/>
      <c r="IQ19" s="5"/>
      <c r="IR19" s="5"/>
      <c r="IS19" s="5"/>
      <c r="IT19" s="5"/>
      <c r="IU19" s="5"/>
      <c r="IV19"/>
    </row>
    <row r="20" spans="248:256" s="3" customFormat="1" ht="14.25">
      <c r="IN20" s="4"/>
      <c r="IO20" s="4"/>
      <c r="IP20" s="5"/>
      <c r="IQ20" s="5"/>
      <c r="IR20" s="5"/>
      <c r="IS20" s="5"/>
      <c r="IT20" s="5"/>
      <c r="IU20" s="5"/>
      <c r="IV20"/>
    </row>
    <row r="21" spans="248:256" s="3" customFormat="1" ht="14.25">
      <c r="IN21" s="4"/>
      <c r="IO21" s="4"/>
      <c r="IP21" s="5"/>
      <c r="IQ21" s="5"/>
      <c r="IR21" s="5"/>
      <c r="IS21" s="5"/>
      <c r="IT21" s="5"/>
      <c r="IU21" s="5"/>
      <c r="IV21"/>
    </row>
    <row r="22" spans="248:256" s="3" customFormat="1" ht="14.25">
      <c r="IN22" s="4"/>
      <c r="IO22" s="4"/>
      <c r="IP22" s="5"/>
      <c r="IQ22" s="5"/>
      <c r="IR22" s="5"/>
      <c r="IS22" s="5"/>
      <c r="IT22" s="5"/>
      <c r="IU22" s="5"/>
      <c r="IV22"/>
    </row>
    <row r="23" spans="248:256" s="3" customFormat="1" ht="14.25">
      <c r="IN23" s="4"/>
      <c r="IO23" s="4"/>
      <c r="IP23" s="5"/>
      <c r="IQ23" s="5"/>
      <c r="IR23" s="5"/>
      <c r="IS23" s="5"/>
      <c r="IT23" s="5"/>
      <c r="IU23" s="5"/>
      <c r="IV23"/>
    </row>
    <row r="24" spans="248:256" s="3" customFormat="1" ht="14.25">
      <c r="IN24" s="4"/>
      <c r="IO24" s="4"/>
      <c r="IP24" s="5"/>
      <c r="IQ24" s="5"/>
      <c r="IR24" s="5"/>
      <c r="IS24" s="5"/>
      <c r="IT24" s="5"/>
      <c r="IU24" s="5"/>
      <c r="IV24"/>
    </row>
    <row r="25" spans="248:256" s="3" customFormat="1" ht="14.25">
      <c r="IN25" s="4"/>
      <c r="IO25" s="4"/>
      <c r="IP25" s="5"/>
      <c r="IQ25" s="5"/>
      <c r="IR25" s="5"/>
      <c r="IS25" s="5"/>
      <c r="IT25" s="5"/>
      <c r="IU25" s="5"/>
      <c r="IV25"/>
    </row>
    <row r="26" spans="248:256" s="3" customFormat="1" ht="14.25">
      <c r="IN26" s="4"/>
      <c r="IO26" s="4"/>
      <c r="IP26" s="5"/>
      <c r="IQ26" s="5"/>
      <c r="IR26" s="5"/>
      <c r="IS26" s="5"/>
      <c r="IT26" s="5"/>
      <c r="IU26" s="5"/>
      <c r="IV26"/>
    </row>
    <row r="27" spans="248:256" s="3" customFormat="1" ht="14.25">
      <c r="IN27" s="4"/>
      <c r="IO27" s="4"/>
      <c r="IP27" s="5"/>
      <c r="IQ27" s="5"/>
      <c r="IR27" s="5"/>
      <c r="IS27" s="5"/>
      <c r="IT27" s="5"/>
      <c r="IU27" s="5"/>
      <c r="IV27"/>
    </row>
    <row r="28" spans="248:256" s="3" customFormat="1" ht="14.25">
      <c r="IN28" s="4"/>
      <c r="IO28" s="4"/>
      <c r="IP28" s="5"/>
      <c r="IQ28" s="5"/>
      <c r="IR28" s="5"/>
      <c r="IS28" s="5"/>
      <c r="IT28" s="5"/>
      <c r="IU28" s="5"/>
      <c r="IV28"/>
    </row>
    <row r="29" spans="248:256" s="3" customFormat="1" ht="14.25">
      <c r="IN29" s="4"/>
      <c r="IO29" s="4"/>
      <c r="IP29" s="5"/>
      <c r="IQ29" s="5"/>
      <c r="IR29" s="5"/>
      <c r="IS29" s="5"/>
      <c r="IT29" s="5"/>
      <c r="IU29" s="5"/>
      <c r="IV29"/>
    </row>
    <row r="30" spans="248:256" s="3" customFormat="1" ht="14.25">
      <c r="IN30" s="4"/>
      <c r="IO30" s="4"/>
      <c r="IP30" s="5"/>
      <c r="IQ30" s="5"/>
      <c r="IR30" s="5"/>
      <c r="IS30" s="5"/>
      <c r="IT30" s="5"/>
      <c r="IU30" s="5"/>
      <c r="IV30"/>
    </row>
    <row r="31" spans="248:256" s="3" customFormat="1" ht="14.25">
      <c r="IN31" s="4"/>
      <c r="IO31" s="4"/>
      <c r="IP31" s="5"/>
      <c r="IQ31" s="5"/>
      <c r="IR31" s="5"/>
      <c r="IS31" s="5"/>
      <c r="IT31" s="5"/>
      <c r="IU31" s="5"/>
      <c r="IV31"/>
    </row>
    <row r="32" spans="248:256" s="3" customFormat="1" ht="14.25">
      <c r="IN32" s="4"/>
      <c r="IO32" s="4"/>
      <c r="IP32" s="5"/>
      <c r="IQ32" s="5"/>
      <c r="IR32" s="5"/>
      <c r="IS32" s="5"/>
      <c r="IT32" s="5"/>
      <c r="IU32" s="5"/>
      <c r="IV32"/>
    </row>
    <row r="33" spans="248:256" s="3" customFormat="1" ht="14.25">
      <c r="IN33" s="4"/>
      <c r="IO33" s="4"/>
      <c r="IP33" s="5"/>
      <c r="IQ33" s="5"/>
      <c r="IR33" s="5"/>
      <c r="IS33" s="5"/>
      <c r="IT33" s="5"/>
      <c r="IU33" s="5"/>
      <c r="IV33"/>
    </row>
    <row r="34" spans="248:256" s="3" customFormat="1" ht="14.25">
      <c r="IN34" s="4"/>
      <c r="IO34" s="4"/>
      <c r="IP34" s="5"/>
      <c r="IQ34" s="5"/>
      <c r="IR34" s="5"/>
      <c r="IS34" s="5"/>
      <c r="IT34" s="5"/>
      <c r="IU34" s="5"/>
      <c r="IV34"/>
    </row>
    <row r="35" spans="248:256" s="3" customFormat="1" ht="14.25">
      <c r="IN35" s="4"/>
      <c r="IO35" s="4"/>
      <c r="IP35" s="5"/>
      <c r="IQ35" s="5"/>
      <c r="IR35" s="5"/>
      <c r="IS35" s="5"/>
      <c r="IT35" s="5"/>
      <c r="IU35" s="5"/>
      <c r="IV35"/>
    </row>
    <row r="36" spans="248:256" s="3" customFormat="1" ht="14.25">
      <c r="IN36" s="4"/>
      <c r="IO36" s="4"/>
      <c r="IP36" s="5"/>
      <c r="IQ36" s="5"/>
      <c r="IR36" s="5"/>
      <c r="IS36" s="5"/>
      <c r="IT36" s="5"/>
      <c r="IU36" s="5"/>
      <c r="IV36"/>
    </row>
    <row r="37" spans="248:256" s="3" customFormat="1" ht="14.25">
      <c r="IN37" s="4"/>
      <c r="IO37" s="4"/>
      <c r="IP37" s="5"/>
      <c r="IQ37" s="5"/>
      <c r="IR37" s="5"/>
      <c r="IS37" s="5"/>
      <c r="IT37" s="5"/>
      <c r="IU37" s="5"/>
      <c r="IV37"/>
    </row>
    <row r="38" spans="248:256" s="3" customFormat="1" ht="14.25">
      <c r="IN38" s="4"/>
      <c r="IO38" s="4"/>
      <c r="IP38" s="5"/>
      <c r="IQ38" s="5"/>
      <c r="IR38" s="5"/>
      <c r="IS38" s="5"/>
      <c r="IT38" s="5"/>
      <c r="IU38" s="5"/>
      <c r="IV38"/>
    </row>
    <row r="39" spans="248:256" s="3" customFormat="1" ht="14.25">
      <c r="IN39" s="4"/>
      <c r="IO39" s="4"/>
      <c r="IP39" s="5"/>
      <c r="IQ39" s="5"/>
      <c r="IR39" s="5"/>
      <c r="IS39" s="5"/>
      <c r="IT39" s="5"/>
      <c r="IU39" s="5"/>
      <c r="IV39"/>
    </row>
    <row r="40" spans="248:256" s="3" customFormat="1" ht="14.25">
      <c r="IN40" s="4"/>
      <c r="IO40" s="4"/>
      <c r="IP40" s="5"/>
      <c r="IQ40" s="5"/>
      <c r="IR40" s="5"/>
      <c r="IS40" s="5"/>
      <c r="IT40" s="5"/>
      <c r="IU40" s="5"/>
      <c r="IV40"/>
    </row>
    <row r="41" spans="248:256" s="3" customFormat="1" ht="14.25">
      <c r="IN41" s="4"/>
      <c r="IO41" s="4"/>
      <c r="IP41" s="5"/>
      <c r="IQ41" s="5"/>
      <c r="IR41" s="5"/>
      <c r="IS41" s="5"/>
      <c r="IT41" s="5"/>
      <c r="IU41" s="5"/>
      <c r="IV41"/>
    </row>
    <row r="42" spans="248:256" s="3" customFormat="1" ht="14.25">
      <c r="IN42" s="4"/>
      <c r="IO42" s="4"/>
      <c r="IP42" s="5"/>
      <c r="IQ42" s="5"/>
      <c r="IR42" s="5"/>
      <c r="IS42" s="5"/>
      <c r="IT42" s="5"/>
      <c r="IU42" s="5"/>
      <c r="IV42"/>
    </row>
    <row r="43" spans="248:256" s="3" customFormat="1" ht="14.25">
      <c r="IN43" s="4"/>
      <c r="IO43" s="4"/>
      <c r="IP43" s="5"/>
      <c r="IQ43" s="5"/>
      <c r="IR43" s="5"/>
      <c r="IS43" s="5"/>
      <c r="IT43" s="5"/>
      <c r="IU43" s="5"/>
      <c r="IV43"/>
    </row>
    <row r="44" spans="248:256" s="3" customFormat="1" ht="14.25">
      <c r="IN44" s="4"/>
      <c r="IO44" s="4"/>
      <c r="IP44" s="5"/>
      <c r="IQ44" s="5"/>
      <c r="IR44" s="5"/>
      <c r="IS44" s="5"/>
      <c r="IT44" s="5"/>
      <c r="IU44" s="5"/>
      <c r="IV44"/>
    </row>
    <row r="45" spans="248:256" s="3" customFormat="1" ht="14.25">
      <c r="IN45" s="4"/>
      <c r="IO45" s="4"/>
      <c r="IP45" s="5"/>
      <c r="IQ45" s="5"/>
      <c r="IR45" s="5"/>
      <c r="IS45" s="5"/>
      <c r="IT45" s="5"/>
      <c r="IU45" s="5"/>
      <c r="IV45"/>
    </row>
    <row r="46" spans="248:256" s="3" customFormat="1" ht="14.25">
      <c r="IN46" s="4"/>
      <c r="IO46" s="4"/>
      <c r="IP46" s="5"/>
      <c r="IQ46" s="5"/>
      <c r="IR46" s="5"/>
      <c r="IS46" s="5"/>
      <c r="IT46" s="5"/>
      <c r="IU46" s="5"/>
      <c r="IV46"/>
    </row>
    <row r="47" spans="248:256" s="3" customFormat="1" ht="14.25">
      <c r="IN47" s="4"/>
      <c r="IO47" s="4"/>
      <c r="IP47" s="5"/>
      <c r="IQ47" s="5"/>
      <c r="IR47" s="5"/>
      <c r="IS47" s="5"/>
      <c r="IT47" s="5"/>
      <c r="IU47" s="5"/>
      <c r="IV47"/>
    </row>
    <row r="48" spans="248:256" s="3" customFormat="1" ht="14.25">
      <c r="IN48" s="4"/>
      <c r="IO48" s="4"/>
      <c r="IP48" s="5"/>
      <c r="IQ48" s="5"/>
      <c r="IR48" s="5"/>
      <c r="IS48" s="5"/>
      <c r="IT48" s="5"/>
      <c r="IU48" s="5"/>
      <c r="IV48"/>
    </row>
    <row r="49" spans="248:256" s="3" customFormat="1" ht="14.25">
      <c r="IN49" s="4"/>
      <c r="IO49" s="4"/>
      <c r="IP49" s="5"/>
      <c r="IQ49" s="5"/>
      <c r="IR49" s="5"/>
      <c r="IS49" s="5"/>
      <c r="IT49" s="5"/>
      <c r="IU49" s="5"/>
      <c r="IV49"/>
    </row>
    <row r="50" spans="248:256" s="3" customFormat="1" ht="14.25">
      <c r="IN50" s="4"/>
      <c r="IO50" s="4"/>
      <c r="IP50" s="5"/>
      <c r="IQ50" s="5"/>
      <c r="IR50" s="5"/>
      <c r="IS50" s="5"/>
      <c r="IT50" s="5"/>
      <c r="IU50" s="5"/>
      <c r="IV50"/>
    </row>
    <row r="51" spans="248:256" s="3" customFormat="1" ht="14.25">
      <c r="IN51" s="4"/>
      <c r="IO51" s="4"/>
      <c r="IP51" s="5"/>
      <c r="IQ51" s="5"/>
      <c r="IR51" s="5"/>
      <c r="IS51" s="5"/>
      <c r="IT51" s="5"/>
      <c r="IU51" s="5"/>
      <c r="IV51"/>
    </row>
    <row r="52" spans="248:256" s="3" customFormat="1" ht="14.25">
      <c r="IN52" s="4"/>
      <c r="IO52" s="4"/>
      <c r="IP52" s="5"/>
      <c r="IQ52" s="5"/>
      <c r="IR52" s="5"/>
      <c r="IS52" s="5"/>
      <c r="IT52" s="5"/>
      <c r="IU52" s="5"/>
      <c r="IV52"/>
    </row>
    <row r="53" spans="248:256" s="3" customFormat="1" ht="14.25">
      <c r="IN53" s="4"/>
      <c r="IO53" s="4"/>
      <c r="IP53" s="5"/>
      <c r="IQ53" s="5"/>
      <c r="IR53" s="5"/>
      <c r="IS53" s="5"/>
      <c r="IT53" s="5"/>
      <c r="IU53" s="5"/>
      <c r="IV53"/>
    </row>
    <row r="54" spans="248:256" s="3" customFormat="1" ht="14.25">
      <c r="IN54" s="4"/>
      <c r="IO54" s="4"/>
      <c r="IP54" s="5"/>
      <c r="IQ54" s="5"/>
      <c r="IR54" s="5"/>
      <c r="IS54" s="5"/>
      <c r="IT54" s="5"/>
      <c r="IU54" s="5"/>
      <c r="IV54"/>
    </row>
    <row r="55" spans="248:256" s="3" customFormat="1" ht="14.25">
      <c r="IN55" s="4"/>
      <c r="IO55" s="4"/>
      <c r="IP55" s="5"/>
      <c r="IQ55" s="5"/>
      <c r="IR55" s="5"/>
      <c r="IS55" s="5"/>
      <c r="IT55" s="5"/>
      <c r="IU55" s="5"/>
      <c r="IV55"/>
    </row>
    <row r="56" spans="248:256" s="3" customFormat="1" ht="14.25">
      <c r="IN56" s="4"/>
      <c r="IO56" s="4"/>
      <c r="IP56" s="5"/>
      <c r="IQ56" s="5"/>
      <c r="IR56" s="5"/>
      <c r="IS56" s="5"/>
      <c r="IT56" s="5"/>
      <c r="IU56" s="5"/>
      <c r="IV56"/>
    </row>
    <row r="57" spans="248:256" s="3" customFormat="1" ht="14.25">
      <c r="IN57" s="4"/>
      <c r="IO57" s="4"/>
      <c r="IP57" s="5"/>
      <c r="IQ57" s="5"/>
      <c r="IR57" s="5"/>
      <c r="IS57" s="5"/>
      <c r="IT57" s="5"/>
      <c r="IU57" s="5"/>
      <c r="IV57"/>
    </row>
    <row r="58" spans="248:256" s="3" customFormat="1" ht="14.25">
      <c r="IN58" s="4"/>
      <c r="IO58" s="4"/>
      <c r="IP58" s="5"/>
      <c r="IQ58" s="5"/>
      <c r="IR58" s="5"/>
      <c r="IS58" s="5"/>
      <c r="IT58" s="5"/>
      <c r="IU58" s="5"/>
      <c r="IV58"/>
    </row>
    <row r="59" spans="248:256" s="3" customFormat="1" ht="14.25">
      <c r="IN59" s="4"/>
      <c r="IO59" s="4"/>
      <c r="IP59" s="5"/>
      <c r="IQ59" s="5"/>
      <c r="IR59" s="5"/>
      <c r="IS59" s="5"/>
      <c r="IT59" s="5"/>
      <c r="IU59" s="5"/>
      <c r="IV59"/>
    </row>
    <row r="60" spans="248:256" s="3" customFormat="1" ht="14.25">
      <c r="IN60" s="4"/>
      <c r="IO60" s="4"/>
      <c r="IP60" s="5"/>
      <c r="IQ60" s="5"/>
      <c r="IR60" s="5"/>
      <c r="IS60" s="5"/>
      <c r="IT60" s="5"/>
      <c r="IU60" s="5"/>
      <c r="IV60"/>
    </row>
    <row r="61" spans="248:256" s="3" customFormat="1" ht="14.25">
      <c r="IN61" s="4"/>
      <c r="IO61" s="4"/>
      <c r="IP61" s="5"/>
      <c r="IQ61" s="5"/>
      <c r="IR61" s="5"/>
      <c r="IS61" s="5"/>
      <c r="IT61" s="5"/>
      <c r="IU61" s="5"/>
      <c r="IV61"/>
    </row>
    <row r="62" spans="248:256" s="3" customFormat="1" ht="14.25">
      <c r="IN62" s="4"/>
      <c r="IO62" s="4"/>
      <c r="IP62" s="5"/>
      <c r="IQ62" s="5"/>
      <c r="IR62" s="5"/>
      <c r="IS62" s="5"/>
      <c r="IT62" s="5"/>
      <c r="IU62" s="5"/>
      <c r="IV62"/>
    </row>
    <row r="63" spans="248:256" s="3" customFormat="1" ht="14.25">
      <c r="IN63" s="4"/>
      <c r="IO63" s="4"/>
      <c r="IP63" s="5"/>
      <c r="IQ63" s="5"/>
      <c r="IR63" s="5"/>
      <c r="IS63" s="5"/>
      <c r="IT63" s="5"/>
      <c r="IU63" s="5"/>
      <c r="IV63"/>
    </row>
    <row r="64" spans="248:256" s="3" customFormat="1" ht="14.25">
      <c r="IN64" s="4"/>
      <c r="IO64" s="4"/>
      <c r="IP64" s="5"/>
      <c r="IQ64" s="5"/>
      <c r="IR64" s="5"/>
      <c r="IS64" s="5"/>
      <c r="IT64" s="5"/>
      <c r="IU64" s="5"/>
      <c r="IV64"/>
    </row>
    <row r="65" spans="248:256" s="3" customFormat="1" ht="14.25">
      <c r="IN65" s="4"/>
      <c r="IO65" s="4"/>
      <c r="IP65" s="5"/>
      <c r="IQ65" s="5"/>
      <c r="IR65" s="5"/>
      <c r="IS65" s="5"/>
      <c r="IT65" s="5"/>
      <c r="IU65" s="5"/>
      <c r="IV65"/>
    </row>
    <row r="66" spans="248:256" s="3" customFormat="1" ht="14.25">
      <c r="IN66" s="4"/>
      <c r="IO66" s="4"/>
      <c r="IP66" s="5"/>
      <c r="IQ66" s="5"/>
      <c r="IR66" s="5"/>
      <c r="IS66" s="5"/>
      <c r="IT66" s="5"/>
      <c r="IU66" s="5"/>
      <c r="IV66"/>
    </row>
    <row r="67" spans="248:256" s="3" customFormat="1" ht="14.25">
      <c r="IN67" s="4"/>
      <c r="IO67" s="4"/>
      <c r="IP67" s="5"/>
      <c r="IQ67" s="5"/>
      <c r="IR67" s="5"/>
      <c r="IS67" s="5"/>
      <c r="IT67" s="5"/>
      <c r="IU67" s="5"/>
      <c r="IV67"/>
    </row>
    <row r="68" spans="248:256" s="3" customFormat="1" ht="14.25">
      <c r="IN68" s="4"/>
      <c r="IO68" s="4"/>
      <c r="IP68" s="5"/>
      <c r="IQ68" s="5"/>
      <c r="IR68" s="5"/>
      <c r="IS68" s="5"/>
      <c r="IT68" s="5"/>
      <c r="IU68" s="5"/>
      <c r="IV68"/>
    </row>
    <row r="69" spans="248:256" s="3" customFormat="1" ht="14.25">
      <c r="IN69" s="4"/>
      <c r="IO69" s="4"/>
      <c r="IP69" s="5"/>
      <c r="IQ69" s="5"/>
      <c r="IR69" s="5"/>
      <c r="IS69" s="5"/>
      <c r="IT69" s="5"/>
      <c r="IU69" s="5"/>
      <c r="IV69"/>
    </row>
    <row r="70" spans="248:256" s="3" customFormat="1" ht="14.25">
      <c r="IN70" s="4"/>
      <c r="IO70" s="4"/>
      <c r="IP70" s="5"/>
      <c r="IQ70" s="5"/>
      <c r="IR70" s="5"/>
      <c r="IS70" s="5"/>
      <c r="IT70" s="5"/>
      <c r="IU70" s="5"/>
      <c r="IV70"/>
    </row>
    <row r="71" spans="248:256" s="3" customFormat="1" ht="14.25">
      <c r="IN71" s="4"/>
      <c r="IO71" s="4"/>
      <c r="IP71" s="5"/>
      <c r="IQ71" s="5"/>
      <c r="IR71" s="5"/>
      <c r="IS71" s="5"/>
      <c r="IT71" s="5"/>
      <c r="IU71" s="5"/>
      <c r="IV71"/>
    </row>
    <row r="72" spans="248:256" s="3" customFormat="1" ht="14.25">
      <c r="IN72" s="4"/>
      <c r="IO72" s="4"/>
      <c r="IP72" s="5"/>
      <c r="IQ72" s="5"/>
      <c r="IR72" s="5"/>
      <c r="IS72" s="5"/>
      <c r="IT72" s="5"/>
      <c r="IU72" s="5"/>
      <c r="IV72"/>
    </row>
    <row r="73" spans="248:256" s="3" customFormat="1" ht="14.25">
      <c r="IN73" s="4"/>
      <c r="IO73" s="4"/>
      <c r="IP73" s="5"/>
      <c r="IQ73" s="5"/>
      <c r="IR73" s="5"/>
      <c r="IS73" s="5"/>
      <c r="IT73" s="5"/>
      <c r="IU73" s="5"/>
      <c r="IV73"/>
    </row>
    <row r="74" spans="248:256" s="3" customFormat="1" ht="14.25">
      <c r="IN74" s="4"/>
      <c r="IO74" s="4"/>
      <c r="IP74" s="5"/>
      <c r="IQ74" s="5"/>
      <c r="IR74" s="5"/>
      <c r="IS74" s="5"/>
      <c r="IT74" s="5"/>
      <c r="IU74" s="5"/>
      <c r="IV74"/>
    </row>
    <row r="75" spans="248:256" s="3" customFormat="1" ht="14.25">
      <c r="IN75" s="4"/>
      <c r="IO75" s="4"/>
      <c r="IP75" s="5"/>
      <c r="IQ75" s="5"/>
      <c r="IR75" s="5"/>
      <c r="IS75" s="5"/>
      <c r="IT75" s="5"/>
      <c r="IU75" s="5"/>
      <c r="IV75"/>
    </row>
    <row r="76" spans="248:256" s="3" customFormat="1" ht="14.25">
      <c r="IN76" s="4"/>
      <c r="IO76" s="4"/>
      <c r="IP76" s="5"/>
      <c r="IQ76" s="5"/>
      <c r="IR76" s="5"/>
      <c r="IS76" s="5"/>
      <c r="IT76" s="5"/>
      <c r="IU76" s="5"/>
      <c r="IV76"/>
    </row>
    <row r="77" spans="248:256" s="3" customFormat="1" ht="14.25">
      <c r="IN77" s="4"/>
      <c r="IO77" s="4"/>
      <c r="IP77" s="5"/>
      <c r="IQ77" s="5"/>
      <c r="IR77" s="5"/>
      <c r="IS77" s="5"/>
      <c r="IT77" s="5"/>
      <c r="IU77" s="5"/>
      <c r="IV77"/>
    </row>
    <row r="78" spans="248:256" s="3" customFormat="1" ht="14.25">
      <c r="IN78" s="4"/>
      <c r="IO78" s="4"/>
      <c r="IP78" s="5"/>
      <c r="IQ78" s="5"/>
      <c r="IR78" s="5"/>
      <c r="IS78" s="5"/>
      <c r="IT78" s="5"/>
      <c r="IU78" s="5"/>
      <c r="IV78"/>
    </row>
    <row r="79" spans="248:256" s="3" customFormat="1" ht="14.25">
      <c r="IN79" s="4"/>
      <c r="IO79" s="4"/>
      <c r="IP79" s="5"/>
      <c r="IQ79" s="5"/>
      <c r="IR79" s="5"/>
      <c r="IS79" s="5"/>
      <c r="IT79" s="5"/>
      <c r="IU79" s="5"/>
      <c r="IV79"/>
    </row>
    <row r="80" spans="248:256" s="3" customFormat="1" ht="14.25">
      <c r="IN80" s="4"/>
      <c r="IO80" s="4"/>
      <c r="IP80" s="5"/>
      <c r="IQ80" s="5"/>
      <c r="IR80" s="5"/>
      <c r="IS80" s="5"/>
      <c r="IT80" s="5"/>
      <c r="IU80" s="5"/>
      <c r="IV80"/>
    </row>
    <row r="81" spans="248:256" s="3" customFormat="1" ht="14.25">
      <c r="IN81" s="4"/>
      <c r="IO81" s="4"/>
      <c r="IP81" s="5"/>
      <c r="IQ81" s="5"/>
      <c r="IR81" s="5"/>
      <c r="IS81" s="5"/>
      <c r="IT81" s="5"/>
      <c r="IU81" s="5"/>
      <c r="IV81"/>
    </row>
    <row r="82" spans="248:256" s="3" customFormat="1" ht="14.25">
      <c r="IN82" s="4"/>
      <c r="IO82" s="4"/>
      <c r="IP82" s="5"/>
      <c r="IQ82" s="5"/>
      <c r="IR82" s="5"/>
      <c r="IS82" s="5"/>
      <c r="IT82" s="5"/>
      <c r="IU82" s="5"/>
      <c r="IV82"/>
    </row>
    <row r="83" spans="248:256" s="3" customFormat="1" ht="14.25">
      <c r="IN83" s="4"/>
      <c r="IO83" s="4"/>
      <c r="IP83" s="5"/>
      <c r="IQ83" s="5"/>
      <c r="IR83" s="5"/>
      <c r="IS83" s="5"/>
      <c r="IT83" s="5"/>
      <c r="IU83" s="5"/>
      <c r="IV83"/>
    </row>
    <row r="84" spans="248:256" s="3" customFormat="1" ht="14.25">
      <c r="IN84" s="4"/>
      <c r="IO84" s="4"/>
      <c r="IP84" s="5"/>
      <c r="IQ84" s="5"/>
      <c r="IR84" s="5"/>
      <c r="IS84" s="5"/>
      <c r="IT84" s="5"/>
      <c r="IU84" s="5"/>
      <c r="IV84"/>
    </row>
    <row r="85" spans="248:256" s="3" customFormat="1" ht="14.25">
      <c r="IN85" s="4"/>
      <c r="IO85" s="4"/>
      <c r="IP85" s="5"/>
      <c r="IQ85" s="5"/>
      <c r="IR85" s="5"/>
      <c r="IS85" s="5"/>
      <c r="IT85" s="5"/>
      <c r="IU85" s="5"/>
      <c r="IV85"/>
    </row>
    <row r="86" spans="248:256" s="3" customFormat="1" ht="14.25">
      <c r="IN86" s="4"/>
      <c r="IO86" s="4"/>
      <c r="IP86" s="5"/>
      <c r="IQ86" s="5"/>
      <c r="IR86" s="5"/>
      <c r="IS86" s="5"/>
      <c r="IT86" s="5"/>
      <c r="IU86" s="5"/>
      <c r="IV86"/>
    </row>
    <row r="87" spans="248:256" s="3" customFormat="1" ht="14.25">
      <c r="IN87" s="4"/>
      <c r="IO87" s="4"/>
      <c r="IP87" s="5"/>
      <c r="IQ87" s="5"/>
      <c r="IR87" s="5"/>
      <c r="IS87" s="5"/>
      <c r="IT87" s="5"/>
      <c r="IU87" s="5"/>
      <c r="IV87"/>
    </row>
    <row r="88" spans="248:256" s="3" customFormat="1" ht="14.25">
      <c r="IN88" s="4"/>
      <c r="IO88" s="4"/>
      <c r="IP88" s="5"/>
      <c r="IQ88" s="5"/>
      <c r="IR88" s="5"/>
      <c r="IS88" s="5"/>
      <c r="IT88" s="5"/>
      <c r="IU88" s="5"/>
      <c r="IV88"/>
    </row>
    <row r="89" spans="248:256" s="3" customFormat="1" ht="14.25">
      <c r="IN89" s="4"/>
      <c r="IO89" s="4"/>
      <c r="IP89" s="5"/>
      <c r="IQ89" s="5"/>
      <c r="IR89" s="5"/>
      <c r="IS89" s="5"/>
      <c r="IT89" s="5"/>
      <c r="IU89" s="5"/>
      <c r="IV89"/>
    </row>
    <row r="90" spans="248:256" s="3" customFormat="1" ht="14.25">
      <c r="IN90" s="4"/>
      <c r="IO90" s="4"/>
      <c r="IP90" s="5"/>
      <c r="IQ90" s="5"/>
      <c r="IR90" s="5"/>
      <c r="IS90" s="5"/>
      <c r="IT90" s="5"/>
      <c r="IU90" s="5"/>
      <c r="IV90"/>
    </row>
    <row r="91" spans="248:256" s="3" customFormat="1" ht="14.25">
      <c r="IN91" s="4"/>
      <c r="IO91" s="4"/>
      <c r="IP91" s="5"/>
      <c r="IQ91" s="5"/>
      <c r="IR91" s="5"/>
      <c r="IS91" s="5"/>
      <c r="IT91" s="5"/>
      <c r="IU91" s="5"/>
      <c r="IV91"/>
    </row>
    <row r="92" spans="248:256" s="3" customFormat="1" ht="14.25">
      <c r="IN92" s="4"/>
      <c r="IO92" s="4"/>
      <c r="IP92" s="5"/>
      <c r="IQ92" s="5"/>
      <c r="IR92" s="5"/>
      <c r="IS92" s="5"/>
      <c r="IT92" s="5"/>
      <c r="IU92" s="5"/>
      <c r="IV92"/>
    </row>
    <row r="93" spans="248:256" s="3" customFormat="1" ht="14.25">
      <c r="IN93" s="4"/>
      <c r="IO93" s="4"/>
      <c r="IP93" s="5"/>
      <c r="IQ93" s="5"/>
      <c r="IR93" s="5"/>
      <c r="IS93" s="5"/>
      <c r="IT93" s="5"/>
      <c r="IU93" s="5"/>
      <c r="IV93"/>
    </row>
    <row r="94" spans="248:256" s="3" customFormat="1" ht="14.25">
      <c r="IN94" s="4"/>
      <c r="IO94" s="4"/>
      <c r="IP94" s="5"/>
      <c r="IQ94" s="5"/>
      <c r="IR94" s="5"/>
      <c r="IS94" s="5"/>
      <c r="IT94" s="5"/>
      <c r="IU94" s="5"/>
      <c r="IV94"/>
    </row>
    <row r="95" spans="248:256" s="3" customFormat="1" ht="14.25">
      <c r="IN95" s="4"/>
      <c r="IO95" s="4"/>
      <c r="IP95" s="5"/>
      <c r="IQ95" s="5"/>
      <c r="IR95" s="5"/>
      <c r="IS95" s="5"/>
      <c r="IT95" s="5"/>
      <c r="IU95" s="5"/>
      <c r="IV95"/>
    </row>
    <row r="96" spans="248:256" s="3" customFormat="1" ht="14.25">
      <c r="IN96" s="4"/>
      <c r="IO96" s="4"/>
      <c r="IP96" s="5"/>
      <c r="IQ96" s="5"/>
      <c r="IR96" s="5"/>
      <c r="IS96" s="5"/>
      <c r="IT96" s="5"/>
      <c r="IU96" s="5"/>
      <c r="IV96"/>
    </row>
    <row r="97" spans="248:256" s="3" customFormat="1" ht="14.25">
      <c r="IN97" s="4"/>
      <c r="IO97" s="4"/>
      <c r="IP97" s="5"/>
      <c r="IQ97" s="5"/>
      <c r="IR97" s="5"/>
      <c r="IS97" s="5"/>
      <c r="IT97" s="5"/>
      <c r="IU97" s="5"/>
      <c r="IV97"/>
    </row>
    <row r="98" spans="248:256" s="3" customFormat="1" ht="14.25">
      <c r="IN98" s="4"/>
      <c r="IO98" s="4"/>
      <c r="IP98" s="5"/>
      <c r="IQ98" s="5"/>
      <c r="IR98" s="5"/>
      <c r="IS98" s="5"/>
      <c r="IT98" s="5"/>
      <c r="IU98" s="5"/>
      <c r="IV98"/>
    </row>
    <row r="99" spans="248:256" s="3" customFormat="1" ht="14.25">
      <c r="IN99" s="4"/>
      <c r="IO99" s="4"/>
      <c r="IP99" s="5"/>
      <c r="IQ99" s="5"/>
      <c r="IR99" s="5"/>
      <c r="IS99" s="5"/>
      <c r="IT99" s="5"/>
      <c r="IU99" s="5"/>
      <c r="IV99"/>
    </row>
    <row r="100" spans="248:256" s="3" customFormat="1" ht="14.25">
      <c r="IN100" s="4"/>
      <c r="IO100" s="4"/>
      <c r="IP100" s="5"/>
      <c r="IQ100" s="5"/>
      <c r="IR100" s="5"/>
      <c r="IS100" s="5"/>
      <c r="IT100" s="5"/>
      <c r="IU100" s="5"/>
      <c r="IV100"/>
    </row>
    <row r="101" spans="248:256" s="3" customFormat="1" ht="14.25">
      <c r="IN101" s="4"/>
      <c r="IO101" s="4"/>
      <c r="IP101" s="5"/>
      <c r="IQ101" s="5"/>
      <c r="IR101" s="5"/>
      <c r="IS101" s="5"/>
      <c r="IT101" s="5"/>
      <c r="IU101" s="5"/>
      <c r="IV101"/>
    </row>
    <row r="102" spans="248:256" s="3" customFormat="1" ht="14.25">
      <c r="IN102" s="4"/>
      <c r="IO102" s="4"/>
      <c r="IP102" s="5"/>
      <c r="IQ102" s="5"/>
      <c r="IR102" s="5"/>
      <c r="IS102" s="5"/>
      <c r="IT102" s="5"/>
      <c r="IU102" s="5"/>
      <c r="IV102"/>
    </row>
    <row r="103" spans="248:256" s="3" customFormat="1" ht="14.25">
      <c r="IN103" s="4"/>
      <c r="IO103" s="4"/>
      <c r="IP103" s="5"/>
      <c r="IQ103" s="5"/>
      <c r="IR103" s="5"/>
      <c r="IS103" s="5"/>
      <c r="IT103" s="5"/>
      <c r="IU103" s="5"/>
      <c r="IV103"/>
    </row>
    <row r="104" spans="248:256" s="3" customFormat="1" ht="14.25">
      <c r="IN104" s="4"/>
      <c r="IO104" s="4"/>
      <c r="IP104" s="5"/>
      <c r="IQ104" s="5"/>
      <c r="IR104" s="5"/>
      <c r="IS104" s="5"/>
      <c r="IT104" s="5"/>
      <c r="IU104" s="5"/>
      <c r="IV104"/>
    </row>
    <row r="105" spans="248:256" s="3" customFormat="1" ht="14.25">
      <c r="IN105" s="4"/>
      <c r="IO105" s="4"/>
      <c r="IP105" s="5"/>
      <c r="IQ105" s="5"/>
      <c r="IR105" s="5"/>
      <c r="IS105" s="5"/>
      <c r="IT105" s="5"/>
      <c r="IU105" s="5"/>
      <c r="IV105"/>
    </row>
    <row r="106" spans="248:256" s="3" customFormat="1" ht="14.25">
      <c r="IN106" s="4"/>
      <c r="IO106" s="4"/>
      <c r="IP106" s="5"/>
      <c r="IQ106" s="5"/>
      <c r="IR106" s="5"/>
      <c r="IS106" s="5"/>
      <c r="IT106" s="5"/>
      <c r="IU106" s="5"/>
      <c r="IV106"/>
    </row>
    <row r="107" spans="248:256" s="3" customFormat="1" ht="14.25">
      <c r="IN107" s="4"/>
      <c r="IO107" s="4"/>
      <c r="IP107" s="5"/>
      <c r="IQ107" s="5"/>
      <c r="IR107" s="5"/>
      <c r="IS107" s="5"/>
      <c r="IT107" s="5"/>
      <c r="IU107" s="5"/>
      <c r="IV107"/>
    </row>
    <row r="108" spans="248:256" s="3" customFormat="1" ht="14.25">
      <c r="IN108" s="4"/>
      <c r="IO108" s="4"/>
      <c r="IP108" s="5"/>
      <c r="IQ108" s="5"/>
      <c r="IR108" s="5"/>
      <c r="IS108" s="5"/>
      <c r="IT108" s="5"/>
      <c r="IU108" s="5"/>
      <c r="IV108"/>
    </row>
    <row r="109" spans="248:256" s="3" customFormat="1" ht="14.25">
      <c r="IN109" s="4"/>
      <c r="IO109" s="4"/>
      <c r="IP109" s="5"/>
      <c r="IQ109" s="5"/>
      <c r="IR109" s="5"/>
      <c r="IS109" s="5"/>
      <c r="IT109" s="5"/>
      <c r="IU109" s="5"/>
      <c r="IV109"/>
    </row>
    <row r="110" spans="248:256" s="3" customFormat="1" ht="14.25">
      <c r="IN110" s="4"/>
      <c r="IO110" s="4"/>
      <c r="IP110" s="5"/>
      <c r="IQ110" s="5"/>
      <c r="IR110" s="5"/>
      <c r="IS110" s="5"/>
      <c r="IT110" s="5"/>
      <c r="IU110" s="5"/>
      <c r="IV110"/>
    </row>
    <row r="111" spans="248:256" s="3" customFormat="1" ht="14.25">
      <c r="IN111" s="4"/>
      <c r="IO111" s="4"/>
      <c r="IP111" s="5"/>
      <c r="IQ111" s="5"/>
      <c r="IR111" s="5"/>
      <c r="IS111" s="5"/>
      <c r="IT111" s="5"/>
      <c r="IU111" s="5"/>
      <c r="IV111"/>
    </row>
    <row r="112" spans="248:256" s="3" customFormat="1" ht="14.25">
      <c r="IN112" s="4"/>
      <c r="IO112" s="4"/>
      <c r="IP112" s="5"/>
      <c r="IQ112" s="5"/>
      <c r="IR112" s="5"/>
      <c r="IS112" s="5"/>
      <c r="IT112" s="5"/>
      <c r="IU112" s="5"/>
      <c r="IV112"/>
    </row>
    <row r="113" spans="248:256" s="3" customFormat="1" ht="14.25">
      <c r="IN113" s="4"/>
      <c r="IO113" s="4"/>
      <c r="IP113" s="5"/>
      <c r="IQ113" s="5"/>
      <c r="IR113" s="5"/>
      <c r="IS113" s="5"/>
      <c r="IT113" s="5"/>
      <c r="IU113" s="5"/>
      <c r="IV113"/>
    </row>
    <row r="114" spans="248:256" s="3" customFormat="1" ht="14.25">
      <c r="IN114" s="4"/>
      <c r="IO114" s="4"/>
      <c r="IP114" s="5"/>
      <c r="IQ114" s="5"/>
      <c r="IR114" s="5"/>
      <c r="IS114" s="5"/>
      <c r="IT114" s="5"/>
      <c r="IU114" s="5"/>
      <c r="IV114"/>
    </row>
    <row r="115" spans="248:256" s="3" customFormat="1" ht="14.25">
      <c r="IN115" s="4"/>
      <c r="IO115" s="4"/>
      <c r="IP115" s="5"/>
      <c r="IQ115" s="5"/>
      <c r="IR115" s="5"/>
      <c r="IS115" s="5"/>
      <c r="IT115" s="5"/>
      <c r="IU115" s="5"/>
      <c r="IV115"/>
    </row>
    <row r="116" spans="248:256" s="3" customFormat="1" ht="14.25">
      <c r="IN116" s="4"/>
      <c r="IO116" s="4"/>
      <c r="IP116" s="5"/>
      <c r="IQ116" s="5"/>
      <c r="IR116" s="5"/>
      <c r="IS116" s="5"/>
      <c r="IT116" s="5"/>
      <c r="IU116" s="5"/>
      <c r="IV116"/>
    </row>
    <row r="117" spans="248:256" s="3" customFormat="1" ht="14.25">
      <c r="IN117" s="4"/>
      <c r="IO117" s="4"/>
      <c r="IP117" s="5"/>
      <c r="IQ117" s="5"/>
      <c r="IR117" s="5"/>
      <c r="IS117" s="5"/>
      <c r="IT117" s="5"/>
      <c r="IU117" s="5"/>
      <c r="IV117"/>
    </row>
    <row r="118" spans="248:256" s="3" customFormat="1" ht="14.25">
      <c r="IN118" s="4"/>
      <c r="IO118" s="4"/>
      <c r="IP118" s="5"/>
      <c r="IQ118" s="5"/>
      <c r="IR118" s="5"/>
      <c r="IS118" s="5"/>
      <c r="IT118" s="5"/>
      <c r="IU118" s="5"/>
      <c r="IV118"/>
    </row>
    <row r="119" spans="248:256" s="3" customFormat="1" ht="14.25">
      <c r="IN119" s="4"/>
      <c r="IO119" s="4"/>
      <c r="IP119" s="5"/>
      <c r="IQ119" s="5"/>
      <c r="IR119" s="5"/>
      <c r="IS119" s="5"/>
      <c r="IT119" s="5"/>
      <c r="IU119" s="5"/>
      <c r="IV119"/>
    </row>
    <row r="120" spans="248:256" s="3" customFormat="1" ht="14.25">
      <c r="IN120" s="4"/>
      <c r="IO120" s="4"/>
      <c r="IP120" s="5"/>
      <c r="IQ120" s="5"/>
      <c r="IR120" s="5"/>
      <c r="IS120" s="5"/>
      <c r="IT120" s="5"/>
      <c r="IU120" s="5"/>
      <c r="IV120"/>
    </row>
    <row r="121" spans="248:256" s="3" customFormat="1" ht="14.25">
      <c r="IN121" s="4"/>
      <c r="IO121" s="4"/>
      <c r="IP121" s="5"/>
      <c r="IQ121" s="5"/>
      <c r="IR121" s="5"/>
      <c r="IS121" s="5"/>
      <c r="IT121" s="5"/>
      <c r="IU121" s="5"/>
      <c r="IV121"/>
    </row>
    <row r="122" spans="248:256" s="3" customFormat="1" ht="14.25">
      <c r="IN122" s="4"/>
      <c r="IO122" s="4"/>
      <c r="IP122" s="5"/>
      <c r="IQ122" s="5"/>
      <c r="IR122" s="5"/>
      <c r="IS122" s="5"/>
      <c r="IT122" s="5"/>
      <c r="IU122" s="5"/>
      <c r="IV122"/>
    </row>
    <row r="123" spans="248:256" s="3" customFormat="1" ht="14.25">
      <c r="IN123" s="4"/>
      <c r="IO123" s="4"/>
      <c r="IP123" s="5"/>
      <c r="IQ123" s="5"/>
      <c r="IR123" s="5"/>
      <c r="IS123" s="5"/>
      <c r="IT123" s="5"/>
      <c r="IU123" s="5"/>
      <c r="IV123"/>
    </row>
    <row r="124" spans="248:256" s="3" customFormat="1" ht="14.25">
      <c r="IN124" s="4"/>
      <c r="IO124" s="4"/>
      <c r="IP124" s="5"/>
      <c r="IQ124" s="5"/>
      <c r="IR124" s="5"/>
      <c r="IS124" s="5"/>
      <c r="IT124" s="5"/>
      <c r="IU124" s="5"/>
      <c r="IV124"/>
    </row>
    <row r="125" spans="248:256" s="3" customFormat="1" ht="14.25">
      <c r="IN125" s="4"/>
      <c r="IO125" s="4"/>
      <c r="IP125" s="5"/>
      <c r="IQ125" s="5"/>
      <c r="IR125" s="5"/>
      <c r="IS125" s="5"/>
      <c r="IT125" s="5"/>
      <c r="IU125" s="5"/>
      <c r="IV125"/>
    </row>
    <row r="126" spans="248:256" s="3" customFormat="1" ht="14.25">
      <c r="IN126" s="4"/>
      <c r="IO126" s="4"/>
      <c r="IP126" s="5"/>
      <c r="IQ126" s="5"/>
      <c r="IR126" s="5"/>
      <c r="IS126" s="5"/>
      <c r="IT126" s="5"/>
      <c r="IU126" s="5"/>
      <c r="IV126"/>
    </row>
    <row r="127" spans="248:256" s="3" customFormat="1" ht="14.25">
      <c r="IN127" s="4"/>
      <c r="IO127" s="4"/>
      <c r="IP127" s="5"/>
      <c r="IQ127" s="5"/>
      <c r="IR127" s="5"/>
      <c r="IS127" s="5"/>
      <c r="IT127" s="5"/>
      <c r="IU127" s="5"/>
      <c r="IV127"/>
    </row>
    <row r="128" spans="248:256" s="3" customFormat="1" ht="14.25">
      <c r="IN128" s="4"/>
      <c r="IO128" s="4"/>
      <c r="IP128" s="5"/>
      <c r="IQ128" s="5"/>
      <c r="IR128" s="5"/>
      <c r="IS128" s="5"/>
      <c r="IT128" s="5"/>
      <c r="IU128" s="5"/>
      <c r="IV128"/>
    </row>
    <row r="129" spans="248:256" s="3" customFormat="1" ht="14.25">
      <c r="IN129" s="4"/>
      <c r="IO129" s="4"/>
      <c r="IP129" s="5"/>
      <c r="IQ129" s="5"/>
      <c r="IR129" s="5"/>
      <c r="IS129" s="5"/>
      <c r="IT129" s="5"/>
      <c r="IU129" s="5"/>
      <c r="IV129"/>
    </row>
    <row r="130" spans="248:256" s="3" customFormat="1" ht="14.25">
      <c r="IN130" s="4"/>
      <c r="IO130" s="4"/>
      <c r="IP130" s="5"/>
      <c r="IQ130" s="5"/>
      <c r="IR130" s="5"/>
      <c r="IS130" s="5"/>
      <c r="IT130" s="5"/>
      <c r="IU130" s="5"/>
      <c r="IV130"/>
    </row>
    <row r="131" spans="248:256" s="3" customFormat="1" ht="14.25">
      <c r="IN131" s="4"/>
      <c r="IO131" s="4"/>
      <c r="IP131" s="5"/>
      <c r="IQ131" s="5"/>
      <c r="IR131" s="5"/>
      <c r="IS131" s="5"/>
      <c r="IT131" s="5"/>
      <c r="IU131" s="5"/>
      <c r="IV131"/>
    </row>
    <row r="132" spans="248:256" s="3" customFormat="1" ht="14.25">
      <c r="IN132" s="4"/>
      <c r="IO132" s="4"/>
      <c r="IP132" s="5"/>
      <c r="IQ132" s="5"/>
      <c r="IR132" s="5"/>
      <c r="IS132" s="5"/>
      <c r="IT132" s="5"/>
      <c r="IU132" s="5"/>
      <c r="IV132"/>
    </row>
    <row r="133" spans="248:256" s="3" customFormat="1" ht="14.25">
      <c r="IN133" s="4"/>
      <c r="IO133" s="4"/>
      <c r="IP133" s="5"/>
      <c r="IQ133" s="5"/>
      <c r="IR133" s="5"/>
      <c r="IS133" s="5"/>
      <c r="IT133" s="5"/>
      <c r="IU133" s="5"/>
      <c r="IV133"/>
    </row>
    <row r="134" spans="248:256" s="3" customFormat="1" ht="14.25">
      <c r="IN134" s="4"/>
      <c r="IO134" s="4"/>
      <c r="IP134" s="5"/>
      <c r="IQ134" s="5"/>
      <c r="IR134" s="5"/>
      <c r="IS134" s="5"/>
      <c r="IT134" s="5"/>
      <c r="IU134" s="5"/>
      <c r="IV134"/>
    </row>
    <row r="135" spans="248:256" s="3" customFormat="1" ht="14.25">
      <c r="IN135" s="4"/>
      <c r="IO135" s="4"/>
      <c r="IP135" s="5"/>
      <c r="IQ135" s="5"/>
      <c r="IR135" s="5"/>
      <c r="IS135" s="5"/>
      <c r="IT135" s="5"/>
      <c r="IU135" s="5"/>
      <c r="IV135"/>
    </row>
    <row r="136" spans="248:256" s="3" customFormat="1" ht="14.25">
      <c r="IN136" s="4"/>
      <c r="IO136" s="4"/>
      <c r="IP136" s="5"/>
      <c r="IQ136" s="5"/>
      <c r="IR136" s="5"/>
      <c r="IS136" s="5"/>
      <c r="IT136" s="5"/>
      <c r="IU136" s="5"/>
      <c r="IV136"/>
    </row>
    <row r="137" spans="248:256" s="3" customFormat="1" ht="14.25">
      <c r="IN137" s="4"/>
      <c r="IO137" s="4"/>
      <c r="IP137" s="5"/>
      <c r="IQ137" s="5"/>
      <c r="IR137" s="5"/>
      <c r="IS137" s="5"/>
      <c r="IT137" s="5"/>
      <c r="IU137" s="5"/>
      <c r="IV137"/>
    </row>
    <row r="138" spans="248:256" s="3" customFormat="1" ht="14.25">
      <c r="IN138" s="4"/>
      <c r="IO138" s="4"/>
      <c r="IP138" s="5"/>
      <c r="IQ138" s="5"/>
      <c r="IR138" s="5"/>
      <c r="IS138" s="5"/>
      <c r="IT138" s="5"/>
      <c r="IU138" s="5"/>
      <c r="IV138"/>
    </row>
    <row r="139" spans="248:256" s="3" customFormat="1" ht="14.25">
      <c r="IN139" s="4"/>
      <c r="IO139" s="4"/>
      <c r="IP139" s="5"/>
      <c r="IQ139" s="5"/>
      <c r="IR139" s="5"/>
      <c r="IS139" s="5"/>
      <c r="IT139" s="5"/>
      <c r="IU139" s="5"/>
      <c r="IV139"/>
    </row>
    <row r="140" spans="248:256" s="3" customFormat="1" ht="14.25">
      <c r="IN140" s="4"/>
      <c r="IO140" s="4"/>
      <c r="IP140" s="5"/>
      <c r="IQ140" s="5"/>
      <c r="IR140" s="5"/>
      <c r="IS140" s="5"/>
      <c r="IT140" s="5"/>
      <c r="IU140" s="5"/>
      <c r="IV140"/>
    </row>
    <row r="141" spans="248:256" s="3" customFormat="1" ht="14.25">
      <c r="IN141" s="4"/>
      <c r="IO141" s="4"/>
      <c r="IP141" s="5"/>
      <c r="IQ141" s="5"/>
      <c r="IR141" s="5"/>
      <c r="IS141" s="5"/>
      <c r="IT141" s="5"/>
      <c r="IU141" s="5"/>
      <c r="IV141"/>
    </row>
    <row r="142" spans="248:256" s="3" customFormat="1" ht="14.25">
      <c r="IN142" s="4"/>
      <c r="IO142" s="4"/>
      <c r="IP142" s="5"/>
      <c r="IQ142" s="5"/>
      <c r="IR142" s="5"/>
      <c r="IS142" s="5"/>
      <c r="IT142" s="5"/>
      <c r="IU142" s="5"/>
      <c r="IV142"/>
    </row>
    <row r="143" spans="248:256" s="3" customFormat="1" ht="14.25">
      <c r="IN143" s="4"/>
      <c r="IO143" s="4"/>
      <c r="IP143" s="5"/>
      <c r="IQ143" s="5"/>
      <c r="IR143" s="5"/>
      <c r="IS143" s="5"/>
      <c r="IT143" s="5"/>
      <c r="IU143" s="5"/>
      <c r="IV143"/>
    </row>
    <row r="144" spans="248:256" s="3" customFormat="1" ht="14.25">
      <c r="IN144" s="4"/>
      <c r="IO144" s="4"/>
      <c r="IP144" s="5"/>
      <c r="IQ144" s="5"/>
      <c r="IR144" s="5"/>
      <c r="IS144" s="5"/>
      <c r="IT144" s="5"/>
      <c r="IU144" s="5"/>
      <c r="IV144"/>
    </row>
    <row r="145" spans="248:256" s="3" customFormat="1" ht="14.25">
      <c r="IN145" s="4"/>
      <c r="IO145" s="4"/>
      <c r="IP145" s="5"/>
      <c r="IQ145" s="5"/>
      <c r="IR145" s="5"/>
      <c r="IS145" s="5"/>
      <c r="IT145" s="5"/>
      <c r="IU145" s="5"/>
      <c r="IV145"/>
    </row>
    <row r="146" spans="248:256" s="3" customFormat="1" ht="14.25">
      <c r="IN146" s="4"/>
      <c r="IO146" s="4"/>
      <c r="IP146" s="5"/>
      <c r="IQ146" s="5"/>
      <c r="IR146" s="5"/>
      <c r="IS146" s="5"/>
      <c r="IT146" s="5"/>
      <c r="IU146" s="5"/>
      <c r="IV146"/>
    </row>
    <row r="147" spans="248:256" s="3" customFormat="1" ht="14.25">
      <c r="IN147" s="4"/>
      <c r="IO147" s="4"/>
      <c r="IP147" s="5"/>
      <c r="IQ147" s="5"/>
      <c r="IR147" s="5"/>
      <c r="IS147" s="5"/>
      <c r="IT147" s="5"/>
      <c r="IU147" s="5"/>
      <c r="IV147"/>
    </row>
    <row r="148" spans="248:256" s="3" customFormat="1" ht="14.25">
      <c r="IN148" s="4"/>
      <c r="IO148" s="4"/>
      <c r="IP148" s="5"/>
      <c r="IQ148" s="5"/>
      <c r="IR148" s="5"/>
      <c r="IS148" s="5"/>
      <c r="IT148" s="5"/>
      <c r="IU148" s="5"/>
      <c r="IV148"/>
    </row>
    <row r="149" spans="248:256" s="3" customFormat="1" ht="14.25">
      <c r="IN149" s="4"/>
      <c r="IO149" s="4"/>
      <c r="IP149" s="5"/>
      <c r="IQ149" s="5"/>
      <c r="IR149" s="5"/>
      <c r="IS149" s="5"/>
      <c r="IT149" s="5"/>
      <c r="IU149" s="5"/>
      <c r="IV149"/>
    </row>
    <row r="150" spans="248:256" s="3" customFormat="1" ht="14.25">
      <c r="IN150" s="4"/>
      <c r="IO150" s="4"/>
      <c r="IP150" s="5"/>
      <c r="IQ150" s="5"/>
      <c r="IR150" s="5"/>
      <c r="IS150" s="5"/>
      <c r="IT150" s="5"/>
      <c r="IU150" s="5"/>
      <c r="IV150"/>
    </row>
    <row r="151" spans="248:256" s="3" customFormat="1" ht="14.25">
      <c r="IN151" s="4"/>
      <c r="IO151" s="4"/>
      <c r="IP151" s="5"/>
      <c r="IQ151" s="5"/>
      <c r="IR151" s="5"/>
      <c r="IS151" s="5"/>
      <c r="IT151" s="5"/>
      <c r="IU151" s="5"/>
      <c r="IV151"/>
    </row>
    <row r="152" spans="248:256" s="3" customFormat="1" ht="14.25">
      <c r="IN152" s="4"/>
      <c r="IO152" s="4"/>
      <c r="IP152" s="5"/>
      <c r="IQ152" s="5"/>
      <c r="IR152" s="5"/>
      <c r="IS152" s="5"/>
      <c r="IT152" s="5"/>
      <c r="IU152" s="5"/>
      <c r="IV152"/>
    </row>
    <row r="153" spans="248:256" s="3" customFormat="1" ht="14.25">
      <c r="IN153" s="4"/>
      <c r="IO153" s="4"/>
      <c r="IP153" s="5"/>
      <c r="IQ153" s="5"/>
      <c r="IR153" s="5"/>
      <c r="IS153" s="5"/>
      <c r="IT153" s="5"/>
      <c r="IU153" s="5"/>
      <c r="IV153"/>
    </row>
    <row r="154" spans="248:256" s="3" customFormat="1" ht="14.25">
      <c r="IN154" s="4"/>
      <c r="IO154" s="4"/>
      <c r="IP154" s="5"/>
      <c r="IQ154" s="5"/>
      <c r="IR154" s="5"/>
      <c r="IS154" s="5"/>
      <c r="IT154" s="5"/>
      <c r="IU154" s="5"/>
      <c r="IV154"/>
    </row>
    <row r="155" spans="248:256" s="3" customFormat="1" ht="14.25">
      <c r="IN155" s="4"/>
      <c r="IO155" s="4"/>
      <c r="IP155" s="5"/>
      <c r="IQ155" s="5"/>
      <c r="IR155" s="5"/>
      <c r="IS155" s="5"/>
      <c r="IT155" s="5"/>
      <c r="IU155" s="5"/>
      <c r="IV155"/>
    </row>
    <row r="156" spans="248:256" s="3" customFormat="1" ht="14.25">
      <c r="IN156" s="4"/>
      <c r="IO156" s="4"/>
      <c r="IP156" s="5"/>
      <c r="IQ156" s="5"/>
      <c r="IR156" s="5"/>
      <c r="IS156" s="5"/>
      <c r="IT156" s="5"/>
      <c r="IU156" s="5"/>
      <c r="IV156"/>
    </row>
    <row r="157" spans="248:256" s="3" customFormat="1" ht="14.25">
      <c r="IN157" s="4"/>
      <c r="IO157" s="4"/>
      <c r="IP157" s="5"/>
      <c r="IQ157" s="5"/>
      <c r="IR157" s="5"/>
      <c r="IS157" s="5"/>
      <c r="IT157" s="5"/>
      <c r="IU157" s="5"/>
      <c r="IV157"/>
    </row>
    <row r="158" spans="248:256" s="3" customFormat="1" ht="14.25">
      <c r="IN158" s="4"/>
      <c r="IO158" s="4"/>
      <c r="IP158" s="5"/>
      <c r="IQ158" s="5"/>
      <c r="IR158" s="5"/>
      <c r="IS158" s="5"/>
      <c r="IT158" s="5"/>
      <c r="IU158" s="5"/>
      <c r="IV158"/>
    </row>
    <row r="159" spans="248:256" s="3" customFormat="1" ht="14.25">
      <c r="IN159" s="4"/>
      <c r="IO159" s="4"/>
      <c r="IP159" s="5"/>
      <c r="IQ159" s="5"/>
      <c r="IR159" s="5"/>
      <c r="IS159" s="5"/>
      <c r="IT159" s="5"/>
      <c r="IU159" s="5"/>
      <c r="IV159"/>
    </row>
    <row r="160" spans="248:256" s="3" customFormat="1" ht="14.25">
      <c r="IN160" s="4"/>
      <c r="IO160" s="4"/>
      <c r="IP160" s="5"/>
      <c r="IQ160" s="5"/>
      <c r="IR160" s="5"/>
      <c r="IS160" s="5"/>
      <c r="IT160" s="5"/>
      <c r="IU160" s="5"/>
      <c r="IV160"/>
    </row>
    <row r="161" spans="248:256" s="3" customFormat="1" ht="14.25">
      <c r="IN161" s="4"/>
      <c r="IO161" s="4"/>
      <c r="IP161" s="5"/>
      <c r="IQ161" s="5"/>
      <c r="IR161" s="5"/>
      <c r="IS161" s="5"/>
      <c r="IT161" s="5"/>
      <c r="IU161" s="5"/>
      <c r="IV161"/>
    </row>
    <row r="162" spans="248:256" s="3" customFormat="1" ht="14.25">
      <c r="IN162" s="4"/>
      <c r="IO162" s="4"/>
      <c r="IP162" s="5"/>
      <c r="IQ162" s="5"/>
      <c r="IR162" s="5"/>
      <c r="IS162" s="5"/>
      <c r="IT162" s="5"/>
      <c r="IU162" s="5"/>
      <c r="IV162"/>
    </row>
    <row r="163" spans="248:256" s="3" customFormat="1" ht="14.25">
      <c r="IN163" s="4"/>
      <c r="IO163" s="4"/>
      <c r="IP163" s="5"/>
      <c r="IQ163" s="5"/>
      <c r="IR163" s="5"/>
      <c r="IS163" s="5"/>
      <c r="IT163" s="5"/>
      <c r="IU163" s="5"/>
      <c r="IV163"/>
    </row>
    <row r="164" spans="248:256" s="3" customFormat="1" ht="14.25">
      <c r="IN164" s="4"/>
      <c r="IO164" s="4"/>
      <c r="IP164" s="5"/>
      <c r="IQ164" s="5"/>
      <c r="IR164" s="5"/>
      <c r="IS164" s="5"/>
      <c r="IT164" s="5"/>
      <c r="IU164" s="5"/>
      <c r="IV164"/>
    </row>
    <row r="165" spans="248:256" s="3" customFormat="1" ht="14.25">
      <c r="IN165" s="4"/>
      <c r="IO165" s="4"/>
      <c r="IP165" s="5"/>
      <c r="IQ165" s="5"/>
      <c r="IR165" s="5"/>
      <c r="IS165" s="5"/>
      <c r="IT165" s="5"/>
      <c r="IU165" s="5"/>
      <c r="IV165"/>
    </row>
    <row r="166" spans="248:256" s="3" customFormat="1" ht="14.25">
      <c r="IN166" s="4"/>
      <c r="IO166" s="4"/>
      <c r="IP166" s="5"/>
      <c r="IQ166" s="5"/>
      <c r="IR166" s="5"/>
      <c r="IS166" s="5"/>
      <c r="IT166" s="5"/>
      <c r="IU166" s="5"/>
      <c r="IV166"/>
    </row>
    <row r="167" spans="248:256" s="3" customFormat="1" ht="14.25">
      <c r="IN167" s="4"/>
      <c r="IO167" s="4"/>
      <c r="IP167" s="5"/>
      <c r="IQ167" s="5"/>
      <c r="IR167" s="5"/>
      <c r="IS167" s="5"/>
      <c r="IT167" s="5"/>
      <c r="IU167" s="5"/>
      <c r="IV167"/>
    </row>
    <row r="168" spans="248:256" s="3" customFormat="1" ht="14.25">
      <c r="IN168" s="4"/>
      <c r="IO168" s="4"/>
      <c r="IP168" s="5"/>
      <c r="IQ168" s="5"/>
      <c r="IR168" s="5"/>
      <c r="IS168" s="5"/>
      <c r="IT168" s="5"/>
      <c r="IU168" s="5"/>
      <c r="IV168"/>
    </row>
    <row r="169" spans="248:256" s="3" customFormat="1" ht="14.25">
      <c r="IN169" s="4"/>
      <c r="IO169" s="4"/>
      <c r="IP169" s="5"/>
      <c r="IQ169" s="5"/>
      <c r="IR169" s="5"/>
      <c r="IS169" s="5"/>
      <c r="IT169" s="5"/>
      <c r="IU169" s="5"/>
      <c r="IV169"/>
    </row>
    <row r="170" spans="248:256" s="3" customFormat="1" ht="14.25">
      <c r="IN170" s="4"/>
      <c r="IO170" s="4"/>
      <c r="IP170" s="5"/>
      <c r="IQ170" s="5"/>
      <c r="IR170" s="5"/>
      <c r="IS170" s="5"/>
      <c r="IT170" s="5"/>
      <c r="IU170" s="5"/>
      <c r="IV170"/>
    </row>
    <row r="171" spans="248:256" s="3" customFormat="1" ht="14.25">
      <c r="IN171" s="4"/>
      <c r="IO171" s="4"/>
      <c r="IP171" s="5"/>
      <c r="IQ171" s="5"/>
      <c r="IR171" s="5"/>
      <c r="IS171" s="5"/>
      <c r="IT171" s="5"/>
      <c r="IU171" s="5"/>
      <c r="IV171"/>
    </row>
    <row r="172" spans="248:256" s="3" customFormat="1" ht="14.25">
      <c r="IN172" s="4"/>
      <c r="IO172" s="4"/>
      <c r="IP172" s="5"/>
      <c r="IQ172" s="5"/>
      <c r="IR172" s="5"/>
      <c r="IS172" s="5"/>
      <c r="IT172" s="5"/>
      <c r="IU172" s="5"/>
      <c r="IV172"/>
    </row>
    <row r="173" spans="248:256" s="3" customFormat="1" ht="14.25">
      <c r="IN173" s="4"/>
      <c r="IO173" s="4"/>
      <c r="IP173" s="5"/>
      <c r="IQ173" s="5"/>
      <c r="IR173" s="5"/>
      <c r="IS173" s="5"/>
      <c r="IT173" s="5"/>
      <c r="IU173" s="5"/>
      <c r="IV173"/>
    </row>
    <row r="174" spans="248:256" s="3" customFormat="1" ht="14.25">
      <c r="IN174" s="4"/>
      <c r="IO174" s="4"/>
      <c r="IP174" s="5"/>
      <c r="IQ174" s="5"/>
      <c r="IR174" s="5"/>
      <c r="IS174" s="5"/>
      <c r="IT174" s="5"/>
      <c r="IU174" s="5"/>
      <c r="IV174"/>
    </row>
    <row r="175" spans="248:256" s="3" customFormat="1" ht="14.25">
      <c r="IN175" s="4"/>
      <c r="IO175" s="4"/>
      <c r="IP175" s="5"/>
      <c r="IQ175" s="5"/>
      <c r="IR175" s="5"/>
      <c r="IS175" s="5"/>
      <c r="IT175" s="5"/>
      <c r="IU175" s="5"/>
      <c r="IV175"/>
    </row>
    <row r="176" spans="248:256" s="3" customFormat="1" ht="14.25">
      <c r="IN176" s="4"/>
      <c r="IO176" s="4"/>
      <c r="IP176" s="5"/>
      <c r="IQ176" s="5"/>
      <c r="IR176" s="5"/>
      <c r="IS176" s="5"/>
      <c r="IT176" s="5"/>
      <c r="IU176" s="5"/>
      <c r="IV176"/>
    </row>
    <row r="177" spans="248:256" s="3" customFormat="1" ht="14.25">
      <c r="IN177" s="4"/>
      <c r="IO177" s="4"/>
      <c r="IP177" s="5"/>
      <c r="IQ177" s="5"/>
      <c r="IR177" s="5"/>
      <c r="IS177" s="5"/>
      <c r="IT177" s="5"/>
      <c r="IU177" s="5"/>
      <c r="IV177"/>
    </row>
    <row r="178" spans="248:256" s="3" customFormat="1" ht="14.25">
      <c r="IN178" s="4"/>
      <c r="IO178" s="4"/>
      <c r="IP178" s="5"/>
      <c r="IQ178" s="5"/>
      <c r="IR178" s="5"/>
      <c r="IS178" s="5"/>
      <c r="IT178" s="5"/>
      <c r="IU178" s="5"/>
      <c r="IV178"/>
    </row>
    <row r="179" spans="248:256" s="3" customFormat="1" ht="14.25">
      <c r="IN179" s="4"/>
      <c r="IO179" s="4"/>
      <c r="IP179" s="5"/>
      <c r="IQ179" s="5"/>
      <c r="IR179" s="5"/>
      <c r="IS179" s="5"/>
      <c r="IT179" s="5"/>
      <c r="IU179" s="5"/>
      <c r="IV179"/>
    </row>
    <row r="180" spans="248:256" s="3" customFormat="1" ht="14.25">
      <c r="IN180" s="4"/>
      <c r="IO180" s="4"/>
      <c r="IP180" s="5"/>
      <c r="IQ180" s="5"/>
      <c r="IR180" s="5"/>
      <c r="IS180" s="5"/>
      <c r="IT180" s="5"/>
      <c r="IU180" s="5"/>
      <c r="IV180"/>
    </row>
    <row r="181" spans="248:256" s="3" customFormat="1" ht="14.25">
      <c r="IN181" s="4"/>
      <c r="IO181" s="4"/>
      <c r="IP181" s="5"/>
      <c r="IQ181" s="5"/>
      <c r="IR181" s="5"/>
      <c r="IS181" s="5"/>
      <c r="IT181" s="5"/>
      <c r="IU181" s="5"/>
      <c r="IV181"/>
    </row>
    <row r="182" spans="248:256" s="3" customFormat="1" ht="14.25">
      <c r="IN182" s="4"/>
      <c r="IO182" s="4"/>
      <c r="IP182" s="5"/>
      <c r="IQ182" s="5"/>
      <c r="IR182" s="5"/>
      <c r="IS182" s="5"/>
      <c r="IT182" s="5"/>
      <c r="IU182" s="5"/>
      <c r="IV182"/>
    </row>
    <row r="183" spans="248:256" s="3" customFormat="1" ht="14.25">
      <c r="IN183" s="4"/>
      <c r="IO183" s="4"/>
      <c r="IP183" s="5"/>
      <c r="IQ183" s="5"/>
      <c r="IR183" s="5"/>
      <c r="IS183" s="5"/>
      <c r="IT183" s="5"/>
      <c r="IU183" s="5"/>
      <c r="IV183"/>
    </row>
    <row r="184" spans="248:256" s="3" customFormat="1" ht="14.25">
      <c r="IN184" s="4"/>
      <c r="IO184" s="4"/>
      <c r="IP184" s="5"/>
      <c r="IQ184" s="5"/>
      <c r="IR184" s="5"/>
      <c r="IS184" s="5"/>
      <c r="IT184" s="5"/>
      <c r="IU184" s="5"/>
      <c r="IV184"/>
    </row>
    <row r="185" spans="248:256" s="3" customFormat="1" ht="14.25">
      <c r="IN185" s="4"/>
      <c r="IO185" s="4"/>
      <c r="IP185" s="5"/>
      <c r="IQ185" s="5"/>
      <c r="IR185" s="5"/>
      <c r="IS185" s="5"/>
      <c r="IT185" s="5"/>
      <c r="IU185" s="5"/>
      <c r="IV185"/>
    </row>
    <row r="186" spans="248:256" s="3" customFormat="1" ht="14.25">
      <c r="IN186" s="4"/>
      <c r="IO186" s="4"/>
      <c r="IP186" s="5"/>
      <c r="IQ186" s="5"/>
      <c r="IR186" s="5"/>
      <c r="IS186" s="5"/>
      <c r="IT186" s="5"/>
      <c r="IU186" s="5"/>
      <c r="IV186"/>
    </row>
    <row r="187" spans="248:256" s="3" customFormat="1" ht="14.25">
      <c r="IN187" s="4"/>
      <c r="IO187" s="4"/>
      <c r="IP187" s="5"/>
      <c r="IQ187" s="5"/>
      <c r="IR187" s="5"/>
      <c r="IS187" s="5"/>
      <c r="IT187" s="5"/>
      <c r="IU187" s="5"/>
      <c r="IV187"/>
    </row>
    <row r="188" spans="248:256" s="3" customFormat="1" ht="14.25">
      <c r="IN188" s="4"/>
      <c r="IO188" s="4"/>
      <c r="IP188" s="5"/>
      <c r="IQ188" s="5"/>
      <c r="IR188" s="5"/>
      <c r="IS188" s="5"/>
      <c r="IT188" s="5"/>
      <c r="IU188" s="5"/>
      <c r="IV188"/>
    </row>
    <row r="189" spans="248:256" s="3" customFormat="1" ht="14.25">
      <c r="IN189" s="4"/>
      <c r="IO189" s="4"/>
      <c r="IP189" s="5"/>
      <c r="IQ189" s="5"/>
      <c r="IR189" s="5"/>
      <c r="IS189" s="5"/>
      <c r="IT189" s="5"/>
      <c r="IU189" s="5"/>
      <c r="IV189"/>
    </row>
    <row r="190" spans="248:256" s="3" customFormat="1" ht="14.25">
      <c r="IN190" s="4"/>
      <c r="IO190" s="4"/>
      <c r="IP190" s="5"/>
      <c r="IQ190" s="5"/>
      <c r="IR190" s="5"/>
      <c r="IS190" s="5"/>
      <c r="IT190" s="5"/>
      <c r="IU190" s="5"/>
      <c r="IV190"/>
    </row>
    <row r="191" spans="248:256" s="3" customFormat="1" ht="14.25">
      <c r="IN191" s="4"/>
      <c r="IO191" s="4"/>
      <c r="IP191" s="5"/>
      <c r="IQ191" s="5"/>
      <c r="IR191" s="5"/>
      <c r="IS191" s="5"/>
      <c r="IT191" s="5"/>
      <c r="IU191" s="5"/>
      <c r="IV191"/>
    </row>
    <row r="192" spans="248:256" s="3" customFormat="1" ht="14.25">
      <c r="IN192" s="4"/>
      <c r="IO192" s="4"/>
      <c r="IP192" s="5"/>
      <c r="IQ192" s="5"/>
      <c r="IR192" s="5"/>
      <c r="IS192" s="5"/>
      <c r="IT192" s="5"/>
      <c r="IU192" s="5"/>
      <c r="IV192"/>
    </row>
    <row r="193" spans="248:256" s="3" customFormat="1" ht="14.25">
      <c r="IN193" s="4"/>
      <c r="IO193" s="4"/>
      <c r="IP193" s="5"/>
      <c r="IQ193" s="5"/>
      <c r="IR193" s="5"/>
      <c r="IS193" s="5"/>
      <c r="IT193" s="5"/>
      <c r="IU193" s="5"/>
      <c r="IV193"/>
    </row>
    <row r="194" spans="248:256" s="3" customFormat="1" ht="14.25">
      <c r="IN194" s="4"/>
      <c r="IO194" s="4"/>
      <c r="IP194" s="5"/>
      <c r="IQ194" s="5"/>
      <c r="IR194" s="5"/>
      <c r="IS194" s="5"/>
      <c r="IT194" s="5"/>
      <c r="IU194" s="5"/>
      <c r="IV194"/>
    </row>
    <row r="195" spans="248:256" s="3" customFormat="1" ht="14.25">
      <c r="IN195" s="4"/>
      <c r="IO195" s="4"/>
      <c r="IP195" s="5"/>
      <c r="IQ195" s="5"/>
      <c r="IR195" s="5"/>
      <c r="IS195" s="5"/>
      <c r="IT195" s="5"/>
      <c r="IU195" s="5"/>
      <c r="IV195"/>
    </row>
    <row r="196" spans="248:256" s="3" customFormat="1" ht="14.25">
      <c r="IN196" s="4"/>
      <c r="IO196" s="4"/>
      <c r="IP196" s="5"/>
      <c r="IQ196" s="5"/>
      <c r="IR196" s="5"/>
      <c r="IS196" s="5"/>
      <c r="IT196" s="5"/>
      <c r="IU196" s="5"/>
      <c r="IV196"/>
    </row>
    <row r="197" spans="248:256" s="3" customFormat="1" ht="14.25">
      <c r="IN197" s="4"/>
      <c r="IO197" s="4"/>
      <c r="IP197" s="5"/>
      <c r="IQ197" s="5"/>
      <c r="IR197" s="5"/>
      <c r="IS197" s="5"/>
      <c r="IT197" s="5"/>
      <c r="IU197" s="5"/>
      <c r="IV197"/>
    </row>
    <row r="198" spans="248:256" s="3" customFormat="1" ht="14.25">
      <c r="IN198" s="4"/>
      <c r="IO198" s="4"/>
      <c r="IP198" s="5"/>
      <c r="IQ198" s="5"/>
      <c r="IR198" s="5"/>
      <c r="IS198" s="5"/>
      <c r="IT198" s="5"/>
      <c r="IU198" s="5"/>
      <c r="IV198"/>
    </row>
    <row r="199" spans="248:256" s="3" customFormat="1" ht="14.25">
      <c r="IN199" s="4"/>
      <c r="IO199" s="4"/>
      <c r="IP199" s="5"/>
      <c r="IQ199" s="5"/>
      <c r="IR199" s="5"/>
      <c r="IS199" s="5"/>
      <c r="IT199" s="5"/>
      <c r="IU199" s="5"/>
      <c r="IV199"/>
    </row>
    <row r="200" spans="248:256" s="3" customFormat="1" ht="14.25">
      <c r="IN200" s="4"/>
      <c r="IO200" s="4"/>
      <c r="IP200" s="5"/>
      <c r="IQ200" s="5"/>
      <c r="IR200" s="5"/>
      <c r="IS200" s="5"/>
      <c r="IT200" s="5"/>
      <c r="IU200" s="5"/>
      <c r="IV200"/>
    </row>
    <row r="201" spans="248:256" s="3" customFormat="1" ht="14.25">
      <c r="IN201" s="4"/>
      <c r="IO201" s="4"/>
      <c r="IP201" s="5"/>
      <c r="IQ201" s="5"/>
      <c r="IR201" s="5"/>
      <c r="IS201" s="5"/>
      <c r="IT201" s="5"/>
      <c r="IU201" s="5"/>
      <c r="IV201"/>
    </row>
    <row r="202" spans="248:256" s="3" customFormat="1" ht="14.25">
      <c r="IN202" s="4"/>
      <c r="IO202" s="4"/>
      <c r="IP202" s="5"/>
      <c r="IQ202" s="5"/>
      <c r="IR202" s="5"/>
      <c r="IS202" s="5"/>
      <c r="IT202" s="5"/>
      <c r="IU202" s="5"/>
      <c r="IV202"/>
    </row>
    <row r="203" spans="248:256" s="3" customFormat="1" ht="14.25">
      <c r="IN203" s="4"/>
      <c r="IO203" s="4"/>
      <c r="IP203" s="5"/>
      <c r="IQ203" s="5"/>
      <c r="IR203" s="5"/>
      <c r="IS203" s="5"/>
      <c r="IT203" s="5"/>
      <c r="IU203" s="5"/>
      <c r="IV203"/>
    </row>
    <row r="204" spans="248:256" s="3" customFormat="1" ht="14.25">
      <c r="IN204" s="4"/>
      <c r="IO204" s="4"/>
      <c r="IP204" s="5"/>
      <c r="IQ204" s="5"/>
      <c r="IR204" s="5"/>
      <c r="IS204" s="5"/>
      <c r="IT204" s="5"/>
      <c r="IU204" s="5"/>
      <c r="IV204"/>
    </row>
    <row r="205" spans="248:256" s="3" customFormat="1" ht="14.25">
      <c r="IN205" s="4"/>
      <c r="IO205" s="4"/>
      <c r="IP205" s="5"/>
      <c r="IQ205" s="5"/>
      <c r="IR205" s="5"/>
      <c r="IS205" s="5"/>
      <c r="IT205" s="5"/>
      <c r="IU205" s="5"/>
      <c r="IV205"/>
    </row>
    <row r="206" spans="248:256" s="3" customFormat="1" ht="14.25">
      <c r="IN206" s="4"/>
      <c r="IO206" s="4"/>
      <c r="IP206" s="5"/>
      <c r="IQ206" s="5"/>
      <c r="IR206" s="5"/>
      <c r="IS206" s="5"/>
      <c r="IT206" s="5"/>
      <c r="IU206" s="5"/>
      <c r="IV206"/>
    </row>
    <row r="207" spans="248:256" s="3" customFormat="1" ht="14.25">
      <c r="IN207" s="4"/>
      <c r="IO207" s="4"/>
      <c r="IP207" s="5"/>
      <c r="IQ207" s="5"/>
      <c r="IR207" s="5"/>
      <c r="IS207" s="5"/>
      <c r="IT207" s="5"/>
      <c r="IU207" s="5"/>
      <c r="IV207"/>
    </row>
    <row r="208" spans="248:256" s="3" customFormat="1" ht="14.25">
      <c r="IN208" s="4"/>
      <c r="IO208" s="4"/>
      <c r="IP208" s="5"/>
      <c r="IQ208" s="5"/>
      <c r="IR208" s="5"/>
      <c r="IS208" s="5"/>
      <c r="IT208" s="5"/>
      <c r="IU208" s="5"/>
      <c r="IV208"/>
    </row>
    <row r="209" spans="248:256" s="3" customFormat="1" ht="14.25">
      <c r="IN209" s="4"/>
      <c r="IO209" s="4"/>
      <c r="IP209" s="5"/>
      <c r="IQ209" s="5"/>
      <c r="IR209" s="5"/>
      <c r="IS209" s="5"/>
      <c r="IT209" s="5"/>
      <c r="IU209" s="5"/>
      <c r="IV209"/>
    </row>
    <row r="210" spans="248:256" s="3" customFormat="1" ht="14.25">
      <c r="IN210" s="4"/>
      <c r="IO210" s="4"/>
      <c r="IP210" s="5"/>
      <c r="IQ210" s="5"/>
      <c r="IR210" s="5"/>
      <c r="IS210" s="5"/>
      <c r="IT210" s="5"/>
      <c r="IU210" s="5"/>
      <c r="IV210"/>
    </row>
    <row r="212" spans="248:256" s="3" customFormat="1" ht="14.25">
      <c r="IN212" s="4"/>
      <c r="IO212" s="4"/>
      <c r="IP212" s="5"/>
      <c r="IQ212" s="5"/>
      <c r="IR212" s="5"/>
      <c r="IS212" s="5"/>
      <c r="IT212" s="5"/>
      <c r="IU212" s="5"/>
      <c r="IV212"/>
    </row>
    <row r="222" spans="248:256" s="3" customFormat="1" ht="14.25">
      <c r="IN222" s="4"/>
      <c r="IO222" s="4"/>
      <c r="IP222" s="5"/>
      <c r="IQ222" s="5"/>
      <c r="IR222" s="5"/>
      <c r="IS222" s="5"/>
      <c r="IT222" s="5"/>
      <c r="IU222" s="5"/>
      <c r="IV222"/>
    </row>
    <row r="238" spans="248:256" s="3" customFormat="1" ht="14.25">
      <c r="IN238" s="4"/>
      <c r="IO238" s="4"/>
      <c r="IP238" s="5"/>
      <c r="IQ238" s="5"/>
      <c r="IR238" s="5"/>
      <c r="IS238" s="5"/>
      <c r="IT238" s="5"/>
      <c r="IU238" s="5"/>
      <c r="IV238"/>
    </row>
    <row r="275" spans="248:256" s="3" customFormat="1" ht="14.25">
      <c r="IN275" s="4"/>
      <c r="IO275" s="4"/>
      <c r="IP275" s="5"/>
      <c r="IQ275" s="5"/>
      <c r="IR275" s="5"/>
      <c r="IS275" s="5"/>
      <c r="IT275" s="5"/>
      <c r="IU275" s="5"/>
      <c r="IV275"/>
    </row>
    <row r="351" spans="248:256" s="3" customFormat="1" ht="14.25">
      <c r="IN351" s="4"/>
      <c r="IO351" s="4"/>
      <c r="IP351" s="5"/>
      <c r="IQ351" s="5"/>
      <c r="IR351" s="5"/>
      <c r="IS351" s="5"/>
      <c r="IT351" s="5"/>
      <c r="IU351" s="5"/>
      <c r="IV351"/>
    </row>
  </sheetData>
  <sheetProtection/>
  <mergeCells count="1">
    <mergeCell ref="A1:J1"/>
  </mergeCells>
  <printOptions/>
  <pageMargins left="0.75" right="0.75" top="0.51" bottom="0.5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65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16.625" style="3" customWidth="1"/>
    <col min="2" max="2" width="13.25390625" style="3" customWidth="1"/>
    <col min="3" max="3" width="6.875" style="3" customWidth="1"/>
    <col min="4" max="4" width="11.125" style="3" customWidth="1"/>
    <col min="5" max="5" width="10.25390625" style="3" customWidth="1"/>
    <col min="6" max="6" width="10.875" style="3" customWidth="1"/>
    <col min="7" max="7" width="10.25390625" style="3" customWidth="1"/>
    <col min="8" max="8" width="10.50390625" style="3" customWidth="1"/>
    <col min="9" max="247" width="9.00390625" style="3" customWidth="1"/>
    <col min="248" max="249" width="9.00390625" style="4" customWidth="1"/>
    <col min="250" max="255" width="9.00390625" style="5" customWidth="1"/>
  </cols>
  <sheetData>
    <row r="1" spans="1:256" s="1" customFormat="1" ht="41.25" customHeight="1">
      <c r="A1" s="6" t="s">
        <v>249</v>
      </c>
      <c r="B1" s="6"/>
      <c r="C1" s="6"/>
      <c r="D1" s="6"/>
      <c r="E1" s="6"/>
      <c r="F1" s="6"/>
      <c r="G1" s="6"/>
      <c r="H1" s="6"/>
      <c r="I1" s="6"/>
      <c r="J1" s="6"/>
      <c r="IN1" s="4"/>
      <c r="IO1" s="4"/>
      <c r="IP1" s="5"/>
      <c r="IQ1" s="5"/>
      <c r="IR1" s="5"/>
      <c r="IS1" s="5"/>
      <c r="IT1" s="5"/>
      <c r="IU1" s="5"/>
      <c r="IV1"/>
    </row>
    <row r="2" spans="1:256" s="1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IN2" s="4"/>
      <c r="IO2" s="4"/>
      <c r="IP2" s="5"/>
      <c r="IQ2" s="5"/>
      <c r="IR2" s="5"/>
      <c r="IS2" s="5"/>
      <c r="IT2" s="5"/>
      <c r="IU2" s="5"/>
      <c r="IV2"/>
    </row>
    <row r="3" spans="1:255" s="2" customFormat="1" ht="21" customHeight="1">
      <c r="A3" s="9">
        <v>510909004</v>
      </c>
      <c r="B3" s="9" t="s">
        <v>250</v>
      </c>
      <c r="C3" s="9" t="s">
        <v>13</v>
      </c>
      <c r="D3" s="10" t="s">
        <v>251</v>
      </c>
      <c r="E3" s="9">
        <v>10</v>
      </c>
      <c r="F3" s="11" t="s">
        <v>48</v>
      </c>
      <c r="G3" s="12">
        <f aca="true" t="shared" si="0" ref="G3:G23">E3+F3</f>
        <v>98</v>
      </c>
      <c r="H3" s="13" t="s">
        <v>252</v>
      </c>
      <c r="I3" s="20">
        <f aca="true" t="shared" si="1" ref="I3:I23">(H3+G3)/2</f>
        <v>95.5</v>
      </c>
      <c r="J3" s="21">
        <v>1</v>
      </c>
      <c r="K3" s="21" t="s">
        <v>17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5"/>
      <c r="IQ3" s="25"/>
      <c r="IR3" s="25"/>
      <c r="IS3" s="25"/>
      <c r="IT3" s="25"/>
      <c r="IU3"/>
    </row>
    <row r="4" spans="1:255" s="2" customFormat="1" ht="21" customHeight="1">
      <c r="A4" s="9">
        <v>510909011</v>
      </c>
      <c r="B4" s="9" t="s">
        <v>253</v>
      </c>
      <c r="C4" s="9" t="s">
        <v>13</v>
      </c>
      <c r="D4" s="10" t="s">
        <v>251</v>
      </c>
      <c r="E4" s="9">
        <v>10</v>
      </c>
      <c r="F4" s="11" t="s">
        <v>38</v>
      </c>
      <c r="G4" s="12">
        <f t="shared" si="0"/>
        <v>99</v>
      </c>
      <c r="H4" s="13" t="s">
        <v>125</v>
      </c>
      <c r="I4" s="20">
        <f t="shared" si="1"/>
        <v>91.3</v>
      </c>
      <c r="J4" s="21">
        <v>2</v>
      </c>
      <c r="K4" s="21" t="s">
        <v>17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5"/>
      <c r="IQ4" s="25"/>
      <c r="IR4" s="25"/>
      <c r="IS4" s="25"/>
      <c r="IT4" s="25"/>
      <c r="IU4"/>
    </row>
    <row r="5" spans="1:255" s="2" customFormat="1" ht="21" customHeight="1">
      <c r="A5" s="9">
        <v>510909020</v>
      </c>
      <c r="B5" s="9" t="s">
        <v>254</v>
      </c>
      <c r="C5" s="9" t="s">
        <v>13</v>
      </c>
      <c r="D5" s="10" t="s">
        <v>251</v>
      </c>
      <c r="E5" s="9">
        <v>10</v>
      </c>
      <c r="F5" s="11" t="s">
        <v>163</v>
      </c>
      <c r="G5" s="12">
        <f t="shared" si="0"/>
        <v>104</v>
      </c>
      <c r="H5" s="13" t="s">
        <v>255</v>
      </c>
      <c r="I5" s="20">
        <f t="shared" si="1"/>
        <v>90.3</v>
      </c>
      <c r="J5" s="21">
        <v>3</v>
      </c>
      <c r="K5" s="21" t="s">
        <v>17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5"/>
      <c r="IQ5" s="25"/>
      <c r="IR5" s="25"/>
      <c r="IS5" s="25"/>
      <c r="IT5" s="25"/>
      <c r="IU5"/>
    </row>
    <row r="6" spans="1:255" s="2" customFormat="1" ht="21" customHeight="1">
      <c r="A6" s="9">
        <v>510909008</v>
      </c>
      <c r="B6" s="9" t="s">
        <v>256</v>
      </c>
      <c r="C6" s="9" t="s">
        <v>13</v>
      </c>
      <c r="D6" s="10" t="s">
        <v>251</v>
      </c>
      <c r="E6" s="9">
        <v>10</v>
      </c>
      <c r="F6" s="11" t="s">
        <v>67</v>
      </c>
      <c r="G6" s="12">
        <f t="shared" si="0"/>
        <v>92</v>
      </c>
      <c r="H6" s="13" t="s">
        <v>240</v>
      </c>
      <c r="I6" s="20">
        <f t="shared" si="1"/>
        <v>90.2</v>
      </c>
      <c r="J6" s="21">
        <v>4</v>
      </c>
      <c r="K6" s="21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5"/>
      <c r="IQ6" s="25"/>
      <c r="IR6" s="25"/>
      <c r="IS6" s="25"/>
      <c r="IT6" s="25"/>
      <c r="IU6"/>
    </row>
    <row r="7" spans="1:255" s="2" customFormat="1" ht="21" customHeight="1">
      <c r="A7" s="9">
        <v>510909022</v>
      </c>
      <c r="B7" s="9" t="s">
        <v>257</v>
      </c>
      <c r="C7" s="9" t="s">
        <v>13</v>
      </c>
      <c r="D7" s="10" t="s">
        <v>251</v>
      </c>
      <c r="E7" s="9">
        <v>10</v>
      </c>
      <c r="F7" s="11" t="s">
        <v>15</v>
      </c>
      <c r="G7" s="12">
        <f t="shared" si="0"/>
        <v>102</v>
      </c>
      <c r="H7" s="13" t="s">
        <v>258</v>
      </c>
      <c r="I7" s="20">
        <f t="shared" si="1"/>
        <v>88.2</v>
      </c>
      <c r="J7" s="21">
        <v>5</v>
      </c>
      <c r="K7" s="21" t="s">
        <v>17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5"/>
      <c r="IQ7" s="25"/>
      <c r="IR7" s="25"/>
      <c r="IS7" s="25"/>
      <c r="IT7" s="25"/>
      <c r="IU7"/>
    </row>
    <row r="8" spans="1:255" s="2" customFormat="1" ht="21" customHeight="1">
      <c r="A8" s="9">
        <v>510909012</v>
      </c>
      <c r="B8" s="9" t="s">
        <v>259</v>
      </c>
      <c r="C8" s="9" t="s">
        <v>13</v>
      </c>
      <c r="D8" s="10" t="s">
        <v>251</v>
      </c>
      <c r="E8" s="9">
        <v>10</v>
      </c>
      <c r="F8" s="11" t="s">
        <v>122</v>
      </c>
      <c r="G8" s="12">
        <f t="shared" si="0"/>
        <v>83</v>
      </c>
      <c r="H8" s="13" t="s">
        <v>159</v>
      </c>
      <c r="I8" s="20">
        <f t="shared" si="1"/>
        <v>87.7</v>
      </c>
      <c r="J8" s="21">
        <v>6</v>
      </c>
      <c r="K8" s="21" t="s">
        <v>17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5"/>
      <c r="IQ8" s="25"/>
      <c r="IR8" s="25"/>
      <c r="IS8" s="25"/>
      <c r="IT8" s="25"/>
      <c r="IU8"/>
    </row>
    <row r="9" spans="1:255" s="2" customFormat="1" ht="21" customHeight="1">
      <c r="A9" s="9">
        <v>510909009</v>
      </c>
      <c r="B9" s="9" t="s">
        <v>260</v>
      </c>
      <c r="C9" s="9" t="s">
        <v>13</v>
      </c>
      <c r="D9" s="10" t="s">
        <v>251</v>
      </c>
      <c r="E9" s="9">
        <v>10</v>
      </c>
      <c r="F9" s="11" t="s">
        <v>77</v>
      </c>
      <c r="G9" s="12">
        <f t="shared" si="0"/>
        <v>90</v>
      </c>
      <c r="H9" s="13" t="s">
        <v>57</v>
      </c>
      <c r="I9" s="20">
        <f t="shared" si="1"/>
        <v>87.4</v>
      </c>
      <c r="J9" s="21">
        <v>7</v>
      </c>
      <c r="K9" s="21" t="s">
        <v>17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5"/>
      <c r="IQ9" s="25"/>
      <c r="IR9" s="25"/>
      <c r="IS9" s="25"/>
      <c r="IT9" s="25"/>
      <c r="IU9"/>
    </row>
    <row r="10" spans="1:255" ht="21" customHeight="1">
      <c r="A10" s="15">
        <v>510909001</v>
      </c>
      <c r="B10" s="15" t="s">
        <v>261</v>
      </c>
      <c r="C10" s="15" t="s">
        <v>13</v>
      </c>
      <c r="D10" s="16" t="s">
        <v>251</v>
      </c>
      <c r="E10" s="15">
        <v>10</v>
      </c>
      <c r="F10" s="17" t="s">
        <v>22</v>
      </c>
      <c r="G10" s="18">
        <f t="shared" si="0"/>
        <v>89</v>
      </c>
      <c r="H10" s="19" t="s">
        <v>202</v>
      </c>
      <c r="I10" s="23">
        <f t="shared" si="1"/>
        <v>87.3</v>
      </c>
      <c r="J10" s="24">
        <v>8</v>
      </c>
      <c r="K10" s="2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U10"/>
    </row>
    <row r="11" spans="1:255" ht="21" customHeight="1">
      <c r="A11" s="15">
        <v>510909010</v>
      </c>
      <c r="B11" s="15" t="s">
        <v>262</v>
      </c>
      <c r="C11" s="15" t="s">
        <v>13</v>
      </c>
      <c r="D11" s="16" t="s">
        <v>251</v>
      </c>
      <c r="E11" s="15">
        <v>10</v>
      </c>
      <c r="F11" s="17" t="s">
        <v>77</v>
      </c>
      <c r="G11" s="18">
        <f t="shared" si="0"/>
        <v>90</v>
      </c>
      <c r="H11" s="19" t="s">
        <v>141</v>
      </c>
      <c r="I11" s="23">
        <f t="shared" si="1"/>
        <v>86.3</v>
      </c>
      <c r="J11" s="24">
        <v>9</v>
      </c>
      <c r="K11" s="2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U11"/>
    </row>
    <row r="12" spans="1:255" ht="21" customHeight="1">
      <c r="A12" s="15">
        <v>510909006</v>
      </c>
      <c r="B12" s="15" t="s">
        <v>263</v>
      </c>
      <c r="C12" s="15" t="s">
        <v>13</v>
      </c>
      <c r="D12" s="16" t="s">
        <v>251</v>
      </c>
      <c r="E12" s="15">
        <v>10</v>
      </c>
      <c r="F12" s="17" t="s">
        <v>25</v>
      </c>
      <c r="G12" s="18">
        <f t="shared" si="0"/>
        <v>84</v>
      </c>
      <c r="H12" s="19" t="s">
        <v>48</v>
      </c>
      <c r="I12" s="23">
        <f t="shared" si="1"/>
        <v>86</v>
      </c>
      <c r="J12" s="24">
        <v>10</v>
      </c>
      <c r="K12" s="2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U12"/>
    </row>
    <row r="13" spans="1:255" ht="21" customHeight="1">
      <c r="A13" s="15">
        <v>510909024</v>
      </c>
      <c r="B13" s="15" t="s">
        <v>264</v>
      </c>
      <c r="C13" s="15" t="s">
        <v>13</v>
      </c>
      <c r="D13" s="16" t="s">
        <v>251</v>
      </c>
      <c r="E13" s="15">
        <v>10</v>
      </c>
      <c r="F13" s="17" t="s">
        <v>73</v>
      </c>
      <c r="G13" s="18">
        <f t="shared" si="0"/>
        <v>88</v>
      </c>
      <c r="H13" s="19" t="s">
        <v>60</v>
      </c>
      <c r="I13" s="23">
        <f t="shared" si="1"/>
        <v>85.5</v>
      </c>
      <c r="J13" s="24">
        <v>11</v>
      </c>
      <c r="K13" s="2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U13"/>
    </row>
    <row r="14" spans="1:255" ht="21" customHeight="1">
      <c r="A14" s="15">
        <v>510909016</v>
      </c>
      <c r="B14" s="15" t="s">
        <v>265</v>
      </c>
      <c r="C14" s="15" t="s">
        <v>13</v>
      </c>
      <c r="D14" s="16" t="s">
        <v>251</v>
      </c>
      <c r="E14" s="15">
        <v>10</v>
      </c>
      <c r="F14" s="17" t="s">
        <v>122</v>
      </c>
      <c r="G14" s="18">
        <f t="shared" si="0"/>
        <v>83</v>
      </c>
      <c r="H14" s="19" t="s">
        <v>266</v>
      </c>
      <c r="I14" s="23">
        <f t="shared" si="1"/>
        <v>85.2</v>
      </c>
      <c r="J14" s="24">
        <v>12</v>
      </c>
      <c r="K14" s="2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U14"/>
    </row>
    <row r="15" spans="1:255" ht="21" customHeight="1">
      <c r="A15" s="15">
        <v>510909027</v>
      </c>
      <c r="B15" s="15" t="s">
        <v>267</v>
      </c>
      <c r="C15" s="15" t="s">
        <v>13</v>
      </c>
      <c r="D15" s="16" t="s">
        <v>251</v>
      </c>
      <c r="E15" s="15">
        <v>10</v>
      </c>
      <c r="F15" s="17" t="s">
        <v>73</v>
      </c>
      <c r="G15" s="18">
        <f t="shared" si="0"/>
        <v>88</v>
      </c>
      <c r="H15" s="19" t="s">
        <v>22</v>
      </c>
      <c r="I15" s="23">
        <f t="shared" si="1"/>
        <v>83.5</v>
      </c>
      <c r="J15" s="24">
        <v>13</v>
      </c>
      <c r="K15" s="2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U15"/>
    </row>
    <row r="16" spans="1:255" ht="21" customHeight="1">
      <c r="A16" s="15">
        <v>510909015</v>
      </c>
      <c r="B16" s="15" t="s">
        <v>268</v>
      </c>
      <c r="C16" s="15" t="s">
        <v>13</v>
      </c>
      <c r="D16" s="16" t="s">
        <v>251</v>
      </c>
      <c r="E16" s="15">
        <v>10</v>
      </c>
      <c r="F16" s="17" t="s">
        <v>269</v>
      </c>
      <c r="G16" s="18">
        <f t="shared" si="0"/>
        <v>77</v>
      </c>
      <c r="H16" s="19" t="s">
        <v>166</v>
      </c>
      <c r="I16" s="23">
        <f t="shared" si="1"/>
        <v>82.6</v>
      </c>
      <c r="J16" s="24">
        <v>14</v>
      </c>
      <c r="K16" s="2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U16"/>
    </row>
    <row r="17" spans="1:255" ht="21" customHeight="1">
      <c r="A17" s="15">
        <v>510909014</v>
      </c>
      <c r="B17" s="15" t="s">
        <v>270</v>
      </c>
      <c r="C17" s="15" t="s">
        <v>13</v>
      </c>
      <c r="D17" s="16" t="s">
        <v>251</v>
      </c>
      <c r="E17" s="15">
        <v>10</v>
      </c>
      <c r="F17" s="17" t="s">
        <v>119</v>
      </c>
      <c r="G17" s="18">
        <f t="shared" si="0"/>
        <v>82</v>
      </c>
      <c r="H17" s="19" t="s">
        <v>141</v>
      </c>
      <c r="I17" s="23">
        <f t="shared" si="1"/>
        <v>82.3</v>
      </c>
      <c r="J17" s="24">
        <v>15</v>
      </c>
      <c r="K17" s="2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U17"/>
    </row>
    <row r="18" spans="1:255" ht="21" customHeight="1">
      <c r="A18" s="15">
        <v>510909019</v>
      </c>
      <c r="B18" s="15" t="s">
        <v>271</v>
      </c>
      <c r="C18" s="15" t="s">
        <v>13</v>
      </c>
      <c r="D18" s="16" t="s">
        <v>251</v>
      </c>
      <c r="E18" s="15">
        <v>10</v>
      </c>
      <c r="F18" s="17" t="s">
        <v>119</v>
      </c>
      <c r="G18" s="18">
        <f t="shared" si="0"/>
        <v>82</v>
      </c>
      <c r="H18" s="19" t="s">
        <v>23</v>
      </c>
      <c r="I18" s="23">
        <f t="shared" si="1"/>
        <v>80.3</v>
      </c>
      <c r="J18" s="24">
        <v>16</v>
      </c>
      <c r="K18" s="2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U18"/>
    </row>
    <row r="19" spans="1:255" ht="21" customHeight="1">
      <c r="A19" s="15">
        <v>510909013</v>
      </c>
      <c r="B19" s="15" t="s">
        <v>272</v>
      </c>
      <c r="C19" s="15" t="s">
        <v>13</v>
      </c>
      <c r="D19" s="16" t="s">
        <v>251</v>
      </c>
      <c r="E19" s="15">
        <v>10</v>
      </c>
      <c r="F19" s="17" t="s">
        <v>269</v>
      </c>
      <c r="G19" s="18">
        <f t="shared" si="0"/>
        <v>77</v>
      </c>
      <c r="H19" s="19" t="s">
        <v>141</v>
      </c>
      <c r="I19" s="23">
        <f t="shared" si="1"/>
        <v>79.8</v>
      </c>
      <c r="J19" s="24">
        <v>17</v>
      </c>
      <c r="K19" s="2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U19"/>
    </row>
    <row r="20" spans="1:255" ht="21" customHeight="1">
      <c r="A20" s="15">
        <v>510909003</v>
      </c>
      <c r="B20" s="15" t="s">
        <v>273</v>
      </c>
      <c r="C20" s="15" t="s">
        <v>13</v>
      </c>
      <c r="D20" s="16" t="s">
        <v>251</v>
      </c>
      <c r="E20" s="15">
        <v>10</v>
      </c>
      <c r="F20" s="17" t="s">
        <v>274</v>
      </c>
      <c r="G20" s="18">
        <f t="shared" si="0"/>
        <v>79</v>
      </c>
      <c r="H20" s="19" t="s">
        <v>221</v>
      </c>
      <c r="I20" s="23">
        <f t="shared" si="1"/>
        <v>79.7</v>
      </c>
      <c r="J20" s="24">
        <v>18</v>
      </c>
      <c r="K20" s="2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U20"/>
    </row>
    <row r="21" spans="1:255" ht="21" customHeight="1">
      <c r="A21" s="15">
        <v>510909026</v>
      </c>
      <c r="B21" s="15" t="s">
        <v>275</v>
      </c>
      <c r="C21" s="15" t="s">
        <v>13</v>
      </c>
      <c r="D21" s="16" t="s">
        <v>251</v>
      </c>
      <c r="E21" s="15">
        <v>10</v>
      </c>
      <c r="F21" s="17" t="s">
        <v>274</v>
      </c>
      <c r="G21" s="18">
        <f t="shared" si="0"/>
        <v>79</v>
      </c>
      <c r="H21" s="19" t="s">
        <v>32</v>
      </c>
      <c r="I21" s="23">
        <f t="shared" si="1"/>
        <v>77.4</v>
      </c>
      <c r="J21" s="24">
        <v>19</v>
      </c>
      <c r="K21" s="2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U21"/>
    </row>
    <row r="22" spans="1:255" ht="21" customHeight="1">
      <c r="A22" s="15">
        <v>510909002</v>
      </c>
      <c r="B22" s="15" t="s">
        <v>276</v>
      </c>
      <c r="C22" s="15" t="s">
        <v>13</v>
      </c>
      <c r="D22" s="16" t="s">
        <v>251</v>
      </c>
      <c r="E22" s="15">
        <v>10</v>
      </c>
      <c r="F22" s="17" t="s">
        <v>277</v>
      </c>
      <c r="G22" s="18">
        <f t="shared" si="0"/>
        <v>76</v>
      </c>
      <c r="H22" s="19" t="s">
        <v>112</v>
      </c>
      <c r="I22" s="23">
        <f t="shared" si="1"/>
        <v>76.5</v>
      </c>
      <c r="J22" s="24">
        <v>20</v>
      </c>
      <c r="K22" s="2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U22"/>
    </row>
    <row r="23" spans="1:255" ht="21" customHeight="1">
      <c r="A23" s="15">
        <v>510909005</v>
      </c>
      <c r="B23" s="15" t="s">
        <v>278</v>
      </c>
      <c r="C23" s="15" t="s">
        <v>13</v>
      </c>
      <c r="D23" s="16" t="s">
        <v>251</v>
      </c>
      <c r="E23" s="15">
        <v>10</v>
      </c>
      <c r="F23" s="17" t="s">
        <v>119</v>
      </c>
      <c r="G23" s="18">
        <f t="shared" si="0"/>
        <v>82</v>
      </c>
      <c r="H23" s="17"/>
      <c r="I23" s="23">
        <f t="shared" si="1"/>
        <v>41</v>
      </c>
      <c r="J23" s="24">
        <v>21</v>
      </c>
      <c r="K23" s="2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U23"/>
    </row>
    <row r="26" spans="248:256" s="3" customFormat="1" ht="14.25">
      <c r="IN26" s="4"/>
      <c r="IO26" s="4"/>
      <c r="IP26" s="5"/>
      <c r="IQ26" s="5"/>
      <c r="IR26" s="5"/>
      <c r="IS26" s="5"/>
      <c r="IT26" s="5"/>
      <c r="IU26" s="5"/>
      <c r="IV26"/>
    </row>
    <row r="27" spans="248:256" s="3" customFormat="1" ht="14.25">
      <c r="IN27" s="4"/>
      <c r="IO27" s="4"/>
      <c r="IP27" s="5"/>
      <c r="IQ27" s="5"/>
      <c r="IR27" s="5"/>
      <c r="IS27" s="5"/>
      <c r="IT27" s="5"/>
      <c r="IU27" s="5"/>
      <c r="IV27"/>
    </row>
    <row r="28" spans="248:256" s="3" customFormat="1" ht="14.25">
      <c r="IN28" s="4"/>
      <c r="IO28" s="4"/>
      <c r="IP28" s="5"/>
      <c r="IQ28" s="5"/>
      <c r="IR28" s="5"/>
      <c r="IS28" s="5"/>
      <c r="IT28" s="5"/>
      <c r="IU28" s="5"/>
      <c r="IV28"/>
    </row>
    <row r="29" spans="248:256" s="3" customFormat="1" ht="14.25">
      <c r="IN29" s="4"/>
      <c r="IO29" s="4"/>
      <c r="IP29" s="5"/>
      <c r="IQ29" s="5"/>
      <c r="IR29" s="5"/>
      <c r="IS29" s="5"/>
      <c r="IT29" s="5"/>
      <c r="IU29" s="5"/>
      <c r="IV29"/>
    </row>
    <row r="30" spans="248:256" s="3" customFormat="1" ht="14.25">
      <c r="IN30" s="4"/>
      <c r="IO30" s="4"/>
      <c r="IP30" s="5"/>
      <c r="IQ30" s="5"/>
      <c r="IR30" s="5"/>
      <c r="IS30" s="5"/>
      <c r="IT30" s="5"/>
      <c r="IU30" s="5"/>
      <c r="IV30"/>
    </row>
    <row r="31" spans="248:256" s="3" customFormat="1" ht="14.25">
      <c r="IN31" s="4"/>
      <c r="IO31" s="4"/>
      <c r="IP31" s="5"/>
      <c r="IQ31" s="5"/>
      <c r="IR31" s="5"/>
      <c r="IS31" s="5"/>
      <c r="IT31" s="5"/>
      <c r="IU31" s="5"/>
      <c r="IV31"/>
    </row>
    <row r="32" spans="248:256" s="3" customFormat="1" ht="14.25">
      <c r="IN32" s="4"/>
      <c r="IO32" s="4"/>
      <c r="IP32" s="5"/>
      <c r="IQ32" s="5"/>
      <c r="IR32" s="5"/>
      <c r="IS32" s="5"/>
      <c r="IT32" s="5"/>
      <c r="IU32" s="5"/>
      <c r="IV32"/>
    </row>
    <row r="33" spans="248:256" s="3" customFormat="1" ht="14.25">
      <c r="IN33" s="4"/>
      <c r="IO33" s="4"/>
      <c r="IP33" s="5"/>
      <c r="IQ33" s="5"/>
      <c r="IR33" s="5"/>
      <c r="IS33" s="5"/>
      <c r="IT33" s="5"/>
      <c r="IU33" s="5"/>
      <c r="IV33"/>
    </row>
    <row r="34" spans="248:256" s="3" customFormat="1" ht="14.25">
      <c r="IN34" s="4"/>
      <c r="IO34" s="4"/>
      <c r="IP34" s="5"/>
      <c r="IQ34" s="5"/>
      <c r="IR34" s="5"/>
      <c r="IS34" s="5"/>
      <c r="IT34" s="5"/>
      <c r="IU34" s="5"/>
      <c r="IV34"/>
    </row>
    <row r="35" spans="248:256" s="3" customFormat="1" ht="14.25">
      <c r="IN35" s="4"/>
      <c r="IO35" s="4"/>
      <c r="IP35" s="5"/>
      <c r="IQ35" s="5"/>
      <c r="IR35" s="5"/>
      <c r="IS35" s="5"/>
      <c r="IT35" s="5"/>
      <c r="IU35" s="5"/>
      <c r="IV35"/>
    </row>
    <row r="36" spans="248:256" s="3" customFormat="1" ht="14.25">
      <c r="IN36" s="4"/>
      <c r="IO36" s="4"/>
      <c r="IP36" s="5"/>
      <c r="IQ36" s="5"/>
      <c r="IR36" s="5"/>
      <c r="IS36" s="5"/>
      <c r="IT36" s="5"/>
      <c r="IU36" s="5"/>
      <c r="IV36"/>
    </row>
    <row r="37" spans="248:256" s="3" customFormat="1" ht="14.25">
      <c r="IN37" s="4"/>
      <c r="IO37" s="4"/>
      <c r="IP37" s="5"/>
      <c r="IQ37" s="5"/>
      <c r="IR37" s="5"/>
      <c r="IS37" s="5"/>
      <c r="IT37" s="5"/>
      <c r="IU37" s="5"/>
      <c r="IV37"/>
    </row>
    <row r="38" spans="248:256" s="3" customFormat="1" ht="14.25">
      <c r="IN38" s="4"/>
      <c r="IO38" s="4"/>
      <c r="IP38" s="5"/>
      <c r="IQ38" s="5"/>
      <c r="IR38" s="5"/>
      <c r="IS38" s="5"/>
      <c r="IT38" s="5"/>
      <c r="IU38" s="5"/>
      <c r="IV38"/>
    </row>
    <row r="39" spans="248:256" s="3" customFormat="1" ht="14.25">
      <c r="IN39" s="4"/>
      <c r="IO39" s="4"/>
      <c r="IP39" s="5"/>
      <c r="IQ39" s="5"/>
      <c r="IR39" s="5"/>
      <c r="IS39" s="5"/>
      <c r="IT39" s="5"/>
      <c r="IU39" s="5"/>
      <c r="IV39"/>
    </row>
    <row r="40" spans="248:256" s="3" customFormat="1" ht="14.25">
      <c r="IN40" s="4"/>
      <c r="IO40" s="4"/>
      <c r="IP40" s="5"/>
      <c r="IQ40" s="5"/>
      <c r="IR40" s="5"/>
      <c r="IS40" s="5"/>
      <c r="IT40" s="5"/>
      <c r="IU40" s="5"/>
      <c r="IV40"/>
    </row>
    <row r="41" spans="248:256" s="3" customFormat="1" ht="14.25">
      <c r="IN41" s="4"/>
      <c r="IO41" s="4"/>
      <c r="IP41" s="5"/>
      <c r="IQ41" s="5"/>
      <c r="IR41" s="5"/>
      <c r="IS41" s="5"/>
      <c r="IT41" s="5"/>
      <c r="IU41" s="5"/>
      <c r="IV41"/>
    </row>
    <row r="42" spans="248:256" s="3" customFormat="1" ht="14.25">
      <c r="IN42" s="4"/>
      <c r="IO42" s="4"/>
      <c r="IP42" s="5"/>
      <c r="IQ42" s="5"/>
      <c r="IR42" s="5"/>
      <c r="IS42" s="5"/>
      <c r="IT42" s="5"/>
      <c r="IU42" s="5"/>
      <c r="IV42"/>
    </row>
    <row r="43" spans="248:256" s="3" customFormat="1" ht="14.25">
      <c r="IN43" s="4"/>
      <c r="IO43" s="4"/>
      <c r="IP43" s="5"/>
      <c r="IQ43" s="5"/>
      <c r="IR43" s="5"/>
      <c r="IS43" s="5"/>
      <c r="IT43" s="5"/>
      <c r="IU43" s="5"/>
      <c r="IV43"/>
    </row>
    <row r="44" spans="248:256" s="3" customFormat="1" ht="14.25">
      <c r="IN44" s="4"/>
      <c r="IO44" s="4"/>
      <c r="IP44" s="5"/>
      <c r="IQ44" s="5"/>
      <c r="IR44" s="5"/>
      <c r="IS44" s="5"/>
      <c r="IT44" s="5"/>
      <c r="IU44" s="5"/>
      <c r="IV44"/>
    </row>
    <row r="45" spans="248:256" s="3" customFormat="1" ht="14.25">
      <c r="IN45" s="4"/>
      <c r="IO45" s="4"/>
      <c r="IP45" s="5"/>
      <c r="IQ45" s="5"/>
      <c r="IR45" s="5"/>
      <c r="IS45" s="5"/>
      <c r="IT45" s="5"/>
      <c r="IU45" s="5"/>
      <c r="IV45"/>
    </row>
    <row r="46" spans="248:256" s="3" customFormat="1" ht="14.25">
      <c r="IN46" s="4"/>
      <c r="IO46" s="4"/>
      <c r="IP46" s="5"/>
      <c r="IQ46" s="5"/>
      <c r="IR46" s="5"/>
      <c r="IS46" s="5"/>
      <c r="IT46" s="5"/>
      <c r="IU46" s="5"/>
      <c r="IV46"/>
    </row>
    <row r="47" spans="248:256" s="3" customFormat="1" ht="14.25">
      <c r="IN47" s="4"/>
      <c r="IO47" s="4"/>
      <c r="IP47" s="5"/>
      <c r="IQ47" s="5"/>
      <c r="IR47" s="5"/>
      <c r="IS47" s="5"/>
      <c r="IT47" s="5"/>
      <c r="IU47" s="5"/>
      <c r="IV47"/>
    </row>
    <row r="48" spans="248:256" s="3" customFormat="1" ht="14.25">
      <c r="IN48" s="4"/>
      <c r="IO48" s="4"/>
      <c r="IP48" s="5"/>
      <c r="IQ48" s="5"/>
      <c r="IR48" s="5"/>
      <c r="IS48" s="5"/>
      <c r="IT48" s="5"/>
      <c r="IU48" s="5"/>
      <c r="IV48"/>
    </row>
    <row r="49" spans="248:256" s="3" customFormat="1" ht="14.25">
      <c r="IN49" s="4"/>
      <c r="IO49" s="4"/>
      <c r="IP49" s="5"/>
      <c r="IQ49" s="5"/>
      <c r="IR49" s="5"/>
      <c r="IS49" s="5"/>
      <c r="IT49" s="5"/>
      <c r="IU49" s="5"/>
      <c r="IV49"/>
    </row>
    <row r="50" spans="248:256" s="3" customFormat="1" ht="14.25">
      <c r="IN50" s="4"/>
      <c r="IO50" s="4"/>
      <c r="IP50" s="5"/>
      <c r="IQ50" s="5"/>
      <c r="IR50" s="5"/>
      <c r="IS50" s="5"/>
      <c r="IT50" s="5"/>
      <c r="IU50" s="5"/>
      <c r="IV50"/>
    </row>
    <row r="51" spans="248:256" s="3" customFormat="1" ht="14.25">
      <c r="IN51" s="4"/>
      <c r="IO51" s="4"/>
      <c r="IP51" s="5"/>
      <c r="IQ51" s="5"/>
      <c r="IR51" s="5"/>
      <c r="IS51" s="5"/>
      <c r="IT51" s="5"/>
      <c r="IU51" s="5"/>
      <c r="IV51"/>
    </row>
    <row r="52" spans="248:256" s="3" customFormat="1" ht="14.25">
      <c r="IN52" s="4"/>
      <c r="IO52" s="4"/>
      <c r="IP52" s="5"/>
      <c r="IQ52" s="5"/>
      <c r="IR52" s="5"/>
      <c r="IS52" s="5"/>
      <c r="IT52" s="5"/>
      <c r="IU52" s="5"/>
      <c r="IV52"/>
    </row>
    <row r="53" spans="248:256" s="3" customFormat="1" ht="14.25">
      <c r="IN53" s="4"/>
      <c r="IO53" s="4"/>
      <c r="IP53" s="5"/>
      <c r="IQ53" s="5"/>
      <c r="IR53" s="5"/>
      <c r="IS53" s="5"/>
      <c r="IT53" s="5"/>
      <c r="IU53" s="5"/>
      <c r="IV53"/>
    </row>
    <row r="54" spans="248:256" s="3" customFormat="1" ht="14.25">
      <c r="IN54" s="4"/>
      <c r="IO54" s="4"/>
      <c r="IP54" s="5"/>
      <c r="IQ54" s="5"/>
      <c r="IR54" s="5"/>
      <c r="IS54" s="5"/>
      <c r="IT54" s="5"/>
      <c r="IU54" s="5"/>
      <c r="IV54"/>
    </row>
    <row r="55" spans="248:256" s="3" customFormat="1" ht="14.25">
      <c r="IN55" s="4"/>
      <c r="IO55" s="4"/>
      <c r="IP55" s="5"/>
      <c r="IQ55" s="5"/>
      <c r="IR55" s="5"/>
      <c r="IS55" s="5"/>
      <c r="IT55" s="5"/>
      <c r="IU55" s="5"/>
      <c r="IV55"/>
    </row>
    <row r="56" spans="248:256" s="3" customFormat="1" ht="14.25">
      <c r="IN56" s="4"/>
      <c r="IO56" s="4"/>
      <c r="IP56" s="5"/>
      <c r="IQ56" s="5"/>
      <c r="IR56" s="5"/>
      <c r="IS56" s="5"/>
      <c r="IT56" s="5"/>
      <c r="IU56" s="5"/>
      <c r="IV56"/>
    </row>
    <row r="57" spans="248:256" s="3" customFormat="1" ht="14.25">
      <c r="IN57" s="4"/>
      <c r="IO57" s="4"/>
      <c r="IP57" s="5"/>
      <c r="IQ57" s="5"/>
      <c r="IR57" s="5"/>
      <c r="IS57" s="5"/>
      <c r="IT57" s="5"/>
      <c r="IU57" s="5"/>
      <c r="IV57"/>
    </row>
    <row r="58" spans="248:256" s="3" customFormat="1" ht="14.25">
      <c r="IN58" s="4"/>
      <c r="IO58" s="4"/>
      <c r="IP58" s="5"/>
      <c r="IQ58" s="5"/>
      <c r="IR58" s="5"/>
      <c r="IS58" s="5"/>
      <c r="IT58" s="5"/>
      <c r="IU58" s="5"/>
      <c r="IV58"/>
    </row>
    <row r="59" spans="248:256" s="3" customFormat="1" ht="14.25">
      <c r="IN59" s="4"/>
      <c r="IO59" s="4"/>
      <c r="IP59" s="5"/>
      <c r="IQ59" s="5"/>
      <c r="IR59" s="5"/>
      <c r="IS59" s="5"/>
      <c r="IT59" s="5"/>
      <c r="IU59" s="5"/>
      <c r="IV59"/>
    </row>
    <row r="60" spans="248:256" s="3" customFormat="1" ht="14.25">
      <c r="IN60" s="4"/>
      <c r="IO60" s="4"/>
      <c r="IP60" s="5"/>
      <c r="IQ60" s="5"/>
      <c r="IR60" s="5"/>
      <c r="IS60" s="5"/>
      <c r="IT60" s="5"/>
      <c r="IU60" s="5"/>
      <c r="IV60"/>
    </row>
    <row r="61" spans="248:256" s="3" customFormat="1" ht="14.25">
      <c r="IN61" s="4"/>
      <c r="IO61" s="4"/>
      <c r="IP61" s="5"/>
      <c r="IQ61" s="5"/>
      <c r="IR61" s="5"/>
      <c r="IS61" s="5"/>
      <c r="IT61" s="5"/>
      <c r="IU61" s="5"/>
      <c r="IV61"/>
    </row>
    <row r="62" spans="248:256" s="3" customFormat="1" ht="14.25">
      <c r="IN62" s="4"/>
      <c r="IO62" s="4"/>
      <c r="IP62" s="5"/>
      <c r="IQ62" s="5"/>
      <c r="IR62" s="5"/>
      <c r="IS62" s="5"/>
      <c r="IT62" s="5"/>
      <c r="IU62" s="5"/>
      <c r="IV62"/>
    </row>
    <row r="63" spans="248:256" s="3" customFormat="1" ht="14.25">
      <c r="IN63" s="4"/>
      <c r="IO63" s="4"/>
      <c r="IP63" s="5"/>
      <c r="IQ63" s="5"/>
      <c r="IR63" s="5"/>
      <c r="IS63" s="5"/>
      <c r="IT63" s="5"/>
      <c r="IU63" s="5"/>
      <c r="IV63"/>
    </row>
    <row r="64" spans="248:256" s="3" customFormat="1" ht="14.25">
      <c r="IN64" s="4"/>
      <c r="IO64" s="4"/>
      <c r="IP64" s="5"/>
      <c r="IQ64" s="5"/>
      <c r="IR64" s="5"/>
      <c r="IS64" s="5"/>
      <c r="IT64" s="5"/>
      <c r="IU64" s="5"/>
      <c r="IV64"/>
    </row>
    <row r="65" spans="248:256" s="3" customFormat="1" ht="14.25">
      <c r="IN65" s="4"/>
      <c r="IO65" s="4"/>
      <c r="IP65" s="5"/>
      <c r="IQ65" s="5"/>
      <c r="IR65" s="5"/>
      <c r="IS65" s="5"/>
      <c r="IT65" s="5"/>
      <c r="IU65" s="5"/>
      <c r="IV65"/>
    </row>
    <row r="66" spans="248:256" s="3" customFormat="1" ht="14.25">
      <c r="IN66" s="4"/>
      <c r="IO66" s="4"/>
      <c r="IP66" s="5"/>
      <c r="IQ66" s="5"/>
      <c r="IR66" s="5"/>
      <c r="IS66" s="5"/>
      <c r="IT66" s="5"/>
      <c r="IU66" s="5"/>
      <c r="IV66"/>
    </row>
    <row r="67" spans="248:256" s="3" customFormat="1" ht="14.25">
      <c r="IN67" s="4"/>
      <c r="IO67" s="4"/>
      <c r="IP67" s="5"/>
      <c r="IQ67" s="5"/>
      <c r="IR67" s="5"/>
      <c r="IS67" s="5"/>
      <c r="IT67" s="5"/>
      <c r="IU67" s="5"/>
      <c r="IV67"/>
    </row>
    <row r="68" spans="248:256" s="3" customFormat="1" ht="14.25">
      <c r="IN68" s="4"/>
      <c r="IO68" s="4"/>
      <c r="IP68" s="5"/>
      <c r="IQ68" s="5"/>
      <c r="IR68" s="5"/>
      <c r="IS68" s="5"/>
      <c r="IT68" s="5"/>
      <c r="IU68" s="5"/>
      <c r="IV68"/>
    </row>
    <row r="69" spans="248:256" s="3" customFormat="1" ht="14.25">
      <c r="IN69" s="4"/>
      <c r="IO69" s="4"/>
      <c r="IP69" s="5"/>
      <c r="IQ69" s="5"/>
      <c r="IR69" s="5"/>
      <c r="IS69" s="5"/>
      <c r="IT69" s="5"/>
      <c r="IU69" s="5"/>
      <c r="IV69"/>
    </row>
    <row r="70" spans="248:256" s="3" customFormat="1" ht="14.25">
      <c r="IN70" s="4"/>
      <c r="IO70" s="4"/>
      <c r="IP70" s="5"/>
      <c r="IQ70" s="5"/>
      <c r="IR70" s="5"/>
      <c r="IS70" s="5"/>
      <c r="IT70" s="5"/>
      <c r="IU70" s="5"/>
      <c r="IV70"/>
    </row>
    <row r="71" spans="248:256" s="3" customFormat="1" ht="14.25">
      <c r="IN71" s="4"/>
      <c r="IO71" s="4"/>
      <c r="IP71" s="5"/>
      <c r="IQ71" s="5"/>
      <c r="IR71" s="5"/>
      <c r="IS71" s="5"/>
      <c r="IT71" s="5"/>
      <c r="IU71" s="5"/>
      <c r="IV71"/>
    </row>
    <row r="72" spans="248:256" s="3" customFormat="1" ht="14.25">
      <c r="IN72" s="4"/>
      <c r="IO72" s="4"/>
      <c r="IP72" s="5"/>
      <c r="IQ72" s="5"/>
      <c r="IR72" s="5"/>
      <c r="IS72" s="5"/>
      <c r="IT72" s="5"/>
      <c r="IU72" s="5"/>
      <c r="IV72"/>
    </row>
    <row r="73" spans="248:256" s="3" customFormat="1" ht="14.25">
      <c r="IN73" s="4"/>
      <c r="IO73" s="4"/>
      <c r="IP73" s="5"/>
      <c r="IQ73" s="5"/>
      <c r="IR73" s="5"/>
      <c r="IS73" s="5"/>
      <c r="IT73" s="5"/>
      <c r="IU73" s="5"/>
      <c r="IV73"/>
    </row>
    <row r="74" spans="248:256" s="3" customFormat="1" ht="14.25">
      <c r="IN74" s="4"/>
      <c r="IO74" s="4"/>
      <c r="IP74" s="5"/>
      <c r="IQ74" s="5"/>
      <c r="IR74" s="5"/>
      <c r="IS74" s="5"/>
      <c r="IT74" s="5"/>
      <c r="IU74" s="5"/>
      <c r="IV74"/>
    </row>
    <row r="75" spans="248:256" s="3" customFormat="1" ht="14.25">
      <c r="IN75" s="4"/>
      <c r="IO75" s="4"/>
      <c r="IP75" s="5"/>
      <c r="IQ75" s="5"/>
      <c r="IR75" s="5"/>
      <c r="IS75" s="5"/>
      <c r="IT75" s="5"/>
      <c r="IU75" s="5"/>
      <c r="IV75"/>
    </row>
    <row r="76" spans="248:256" s="3" customFormat="1" ht="14.25">
      <c r="IN76" s="4"/>
      <c r="IO76" s="4"/>
      <c r="IP76" s="5"/>
      <c r="IQ76" s="5"/>
      <c r="IR76" s="5"/>
      <c r="IS76" s="5"/>
      <c r="IT76" s="5"/>
      <c r="IU76" s="5"/>
      <c r="IV76"/>
    </row>
    <row r="77" spans="248:256" s="3" customFormat="1" ht="14.25">
      <c r="IN77" s="4"/>
      <c r="IO77" s="4"/>
      <c r="IP77" s="5"/>
      <c r="IQ77" s="5"/>
      <c r="IR77" s="5"/>
      <c r="IS77" s="5"/>
      <c r="IT77" s="5"/>
      <c r="IU77" s="5"/>
      <c r="IV77"/>
    </row>
    <row r="78" spans="248:256" s="3" customFormat="1" ht="14.25">
      <c r="IN78" s="4"/>
      <c r="IO78" s="4"/>
      <c r="IP78" s="5"/>
      <c r="IQ78" s="5"/>
      <c r="IR78" s="5"/>
      <c r="IS78" s="5"/>
      <c r="IT78" s="5"/>
      <c r="IU78" s="5"/>
      <c r="IV78"/>
    </row>
    <row r="79" spans="248:256" s="3" customFormat="1" ht="14.25">
      <c r="IN79" s="4"/>
      <c r="IO79" s="4"/>
      <c r="IP79" s="5"/>
      <c r="IQ79" s="5"/>
      <c r="IR79" s="5"/>
      <c r="IS79" s="5"/>
      <c r="IT79" s="5"/>
      <c r="IU79" s="5"/>
      <c r="IV79"/>
    </row>
    <row r="80" spans="248:256" s="3" customFormat="1" ht="14.25">
      <c r="IN80" s="4"/>
      <c r="IO80" s="4"/>
      <c r="IP80" s="5"/>
      <c r="IQ80" s="5"/>
      <c r="IR80" s="5"/>
      <c r="IS80" s="5"/>
      <c r="IT80" s="5"/>
      <c r="IU80" s="5"/>
      <c r="IV80"/>
    </row>
    <row r="81" spans="248:256" s="3" customFormat="1" ht="14.25">
      <c r="IN81" s="4"/>
      <c r="IO81" s="4"/>
      <c r="IP81" s="5"/>
      <c r="IQ81" s="5"/>
      <c r="IR81" s="5"/>
      <c r="IS81" s="5"/>
      <c r="IT81" s="5"/>
      <c r="IU81" s="5"/>
      <c r="IV81"/>
    </row>
    <row r="82" spans="248:256" s="3" customFormat="1" ht="14.25">
      <c r="IN82" s="4"/>
      <c r="IO82" s="4"/>
      <c r="IP82" s="5"/>
      <c r="IQ82" s="5"/>
      <c r="IR82" s="5"/>
      <c r="IS82" s="5"/>
      <c r="IT82" s="5"/>
      <c r="IU82" s="5"/>
      <c r="IV82"/>
    </row>
    <row r="83" spans="248:256" s="3" customFormat="1" ht="14.25">
      <c r="IN83" s="4"/>
      <c r="IO83" s="4"/>
      <c r="IP83" s="5"/>
      <c r="IQ83" s="5"/>
      <c r="IR83" s="5"/>
      <c r="IS83" s="5"/>
      <c r="IT83" s="5"/>
      <c r="IU83" s="5"/>
      <c r="IV83"/>
    </row>
    <row r="84" spans="248:256" s="3" customFormat="1" ht="14.25">
      <c r="IN84" s="4"/>
      <c r="IO84" s="4"/>
      <c r="IP84" s="5"/>
      <c r="IQ84" s="5"/>
      <c r="IR84" s="5"/>
      <c r="IS84" s="5"/>
      <c r="IT84" s="5"/>
      <c r="IU84" s="5"/>
      <c r="IV84"/>
    </row>
    <row r="85" spans="248:256" s="3" customFormat="1" ht="14.25">
      <c r="IN85" s="4"/>
      <c r="IO85" s="4"/>
      <c r="IP85" s="5"/>
      <c r="IQ85" s="5"/>
      <c r="IR85" s="5"/>
      <c r="IS85" s="5"/>
      <c r="IT85" s="5"/>
      <c r="IU85" s="5"/>
      <c r="IV85"/>
    </row>
    <row r="86" spans="248:256" s="3" customFormat="1" ht="14.25">
      <c r="IN86" s="4"/>
      <c r="IO86" s="4"/>
      <c r="IP86" s="5"/>
      <c r="IQ86" s="5"/>
      <c r="IR86" s="5"/>
      <c r="IS86" s="5"/>
      <c r="IT86" s="5"/>
      <c r="IU86" s="5"/>
      <c r="IV86"/>
    </row>
    <row r="87" spans="248:256" s="3" customFormat="1" ht="14.25">
      <c r="IN87" s="4"/>
      <c r="IO87" s="4"/>
      <c r="IP87" s="5"/>
      <c r="IQ87" s="5"/>
      <c r="IR87" s="5"/>
      <c r="IS87" s="5"/>
      <c r="IT87" s="5"/>
      <c r="IU87" s="5"/>
      <c r="IV87"/>
    </row>
    <row r="88" spans="248:256" s="3" customFormat="1" ht="14.25">
      <c r="IN88" s="4"/>
      <c r="IO88" s="4"/>
      <c r="IP88" s="5"/>
      <c r="IQ88" s="5"/>
      <c r="IR88" s="5"/>
      <c r="IS88" s="5"/>
      <c r="IT88" s="5"/>
      <c r="IU88" s="5"/>
      <c r="IV88"/>
    </row>
    <row r="89" spans="248:256" s="3" customFormat="1" ht="14.25">
      <c r="IN89" s="4"/>
      <c r="IO89" s="4"/>
      <c r="IP89" s="5"/>
      <c r="IQ89" s="5"/>
      <c r="IR89" s="5"/>
      <c r="IS89" s="5"/>
      <c r="IT89" s="5"/>
      <c r="IU89" s="5"/>
      <c r="IV89"/>
    </row>
    <row r="90" spans="248:256" s="3" customFormat="1" ht="14.25">
      <c r="IN90" s="4"/>
      <c r="IO90" s="4"/>
      <c r="IP90" s="5"/>
      <c r="IQ90" s="5"/>
      <c r="IR90" s="5"/>
      <c r="IS90" s="5"/>
      <c r="IT90" s="5"/>
      <c r="IU90" s="5"/>
      <c r="IV90"/>
    </row>
    <row r="91" spans="248:256" s="3" customFormat="1" ht="14.25">
      <c r="IN91" s="4"/>
      <c r="IO91" s="4"/>
      <c r="IP91" s="5"/>
      <c r="IQ91" s="5"/>
      <c r="IR91" s="5"/>
      <c r="IS91" s="5"/>
      <c r="IT91" s="5"/>
      <c r="IU91" s="5"/>
      <c r="IV91"/>
    </row>
    <row r="92" spans="248:256" s="3" customFormat="1" ht="14.25">
      <c r="IN92" s="4"/>
      <c r="IO92" s="4"/>
      <c r="IP92" s="5"/>
      <c r="IQ92" s="5"/>
      <c r="IR92" s="5"/>
      <c r="IS92" s="5"/>
      <c r="IT92" s="5"/>
      <c r="IU92" s="5"/>
      <c r="IV92"/>
    </row>
    <row r="93" spans="248:256" s="3" customFormat="1" ht="14.25">
      <c r="IN93" s="4"/>
      <c r="IO93" s="4"/>
      <c r="IP93" s="5"/>
      <c r="IQ93" s="5"/>
      <c r="IR93" s="5"/>
      <c r="IS93" s="5"/>
      <c r="IT93" s="5"/>
      <c r="IU93" s="5"/>
      <c r="IV93"/>
    </row>
    <row r="94" spans="248:256" s="3" customFormat="1" ht="14.25">
      <c r="IN94" s="4"/>
      <c r="IO94" s="4"/>
      <c r="IP94" s="5"/>
      <c r="IQ94" s="5"/>
      <c r="IR94" s="5"/>
      <c r="IS94" s="5"/>
      <c r="IT94" s="5"/>
      <c r="IU94" s="5"/>
      <c r="IV94"/>
    </row>
    <row r="95" spans="248:256" s="3" customFormat="1" ht="14.25">
      <c r="IN95" s="4"/>
      <c r="IO95" s="4"/>
      <c r="IP95" s="5"/>
      <c r="IQ95" s="5"/>
      <c r="IR95" s="5"/>
      <c r="IS95" s="5"/>
      <c r="IT95" s="5"/>
      <c r="IU95" s="5"/>
      <c r="IV95"/>
    </row>
    <row r="96" spans="248:256" s="3" customFormat="1" ht="14.25">
      <c r="IN96" s="4"/>
      <c r="IO96" s="4"/>
      <c r="IP96" s="5"/>
      <c r="IQ96" s="5"/>
      <c r="IR96" s="5"/>
      <c r="IS96" s="5"/>
      <c r="IT96" s="5"/>
      <c r="IU96" s="5"/>
      <c r="IV96"/>
    </row>
    <row r="97" spans="248:256" s="3" customFormat="1" ht="14.25">
      <c r="IN97" s="4"/>
      <c r="IO97" s="4"/>
      <c r="IP97" s="5"/>
      <c r="IQ97" s="5"/>
      <c r="IR97" s="5"/>
      <c r="IS97" s="5"/>
      <c r="IT97" s="5"/>
      <c r="IU97" s="5"/>
      <c r="IV97"/>
    </row>
    <row r="98" spans="248:256" s="3" customFormat="1" ht="14.25">
      <c r="IN98" s="4"/>
      <c r="IO98" s="4"/>
      <c r="IP98" s="5"/>
      <c r="IQ98" s="5"/>
      <c r="IR98" s="5"/>
      <c r="IS98" s="5"/>
      <c r="IT98" s="5"/>
      <c r="IU98" s="5"/>
      <c r="IV98"/>
    </row>
    <row r="99" spans="248:256" s="3" customFormat="1" ht="14.25">
      <c r="IN99" s="4"/>
      <c r="IO99" s="4"/>
      <c r="IP99" s="5"/>
      <c r="IQ99" s="5"/>
      <c r="IR99" s="5"/>
      <c r="IS99" s="5"/>
      <c r="IT99" s="5"/>
      <c r="IU99" s="5"/>
      <c r="IV99"/>
    </row>
    <row r="100" spans="248:256" s="3" customFormat="1" ht="14.25">
      <c r="IN100" s="4"/>
      <c r="IO100" s="4"/>
      <c r="IP100" s="5"/>
      <c r="IQ100" s="5"/>
      <c r="IR100" s="5"/>
      <c r="IS100" s="5"/>
      <c r="IT100" s="5"/>
      <c r="IU100" s="5"/>
      <c r="IV100"/>
    </row>
    <row r="101" spans="248:256" s="3" customFormat="1" ht="14.25">
      <c r="IN101" s="4"/>
      <c r="IO101" s="4"/>
      <c r="IP101" s="5"/>
      <c r="IQ101" s="5"/>
      <c r="IR101" s="5"/>
      <c r="IS101" s="5"/>
      <c r="IT101" s="5"/>
      <c r="IU101" s="5"/>
      <c r="IV101"/>
    </row>
    <row r="102" spans="248:256" s="3" customFormat="1" ht="14.25">
      <c r="IN102" s="4"/>
      <c r="IO102" s="4"/>
      <c r="IP102" s="5"/>
      <c r="IQ102" s="5"/>
      <c r="IR102" s="5"/>
      <c r="IS102" s="5"/>
      <c r="IT102" s="5"/>
      <c r="IU102" s="5"/>
      <c r="IV102"/>
    </row>
    <row r="103" spans="248:256" s="3" customFormat="1" ht="14.25">
      <c r="IN103" s="4"/>
      <c r="IO103" s="4"/>
      <c r="IP103" s="5"/>
      <c r="IQ103" s="5"/>
      <c r="IR103" s="5"/>
      <c r="IS103" s="5"/>
      <c r="IT103" s="5"/>
      <c r="IU103" s="5"/>
      <c r="IV103"/>
    </row>
    <row r="104" spans="248:256" s="3" customFormat="1" ht="14.25">
      <c r="IN104" s="4"/>
      <c r="IO104" s="4"/>
      <c r="IP104" s="5"/>
      <c r="IQ104" s="5"/>
      <c r="IR104" s="5"/>
      <c r="IS104" s="5"/>
      <c r="IT104" s="5"/>
      <c r="IU104" s="5"/>
      <c r="IV104"/>
    </row>
    <row r="105" spans="248:256" s="3" customFormat="1" ht="14.25">
      <c r="IN105" s="4"/>
      <c r="IO105" s="4"/>
      <c r="IP105" s="5"/>
      <c r="IQ105" s="5"/>
      <c r="IR105" s="5"/>
      <c r="IS105" s="5"/>
      <c r="IT105" s="5"/>
      <c r="IU105" s="5"/>
      <c r="IV105"/>
    </row>
    <row r="106" spans="248:256" s="3" customFormat="1" ht="14.25">
      <c r="IN106" s="4"/>
      <c r="IO106" s="4"/>
      <c r="IP106" s="5"/>
      <c r="IQ106" s="5"/>
      <c r="IR106" s="5"/>
      <c r="IS106" s="5"/>
      <c r="IT106" s="5"/>
      <c r="IU106" s="5"/>
      <c r="IV106"/>
    </row>
    <row r="107" spans="248:256" s="3" customFormat="1" ht="14.25">
      <c r="IN107" s="4"/>
      <c r="IO107" s="4"/>
      <c r="IP107" s="5"/>
      <c r="IQ107" s="5"/>
      <c r="IR107" s="5"/>
      <c r="IS107" s="5"/>
      <c r="IT107" s="5"/>
      <c r="IU107" s="5"/>
      <c r="IV107"/>
    </row>
    <row r="108" spans="248:256" s="3" customFormat="1" ht="14.25">
      <c r="IN108" s="4"/>
      <c r="IO108" s="4"/>
      <c r="IP108" s="5"/>
      <c r="IQ108" s="5"/>
      <c r="IR108" s="5"/>
      <c r="IS108" s="5"/>
      <c r="IT108" s="5"/>
      <c r="IU108" s="5"/>
      <c r="IV108"/>
    </row>
    <row r="109" spans="248:256" s="3" customFormat="1" ht="14.25">
      <c r="IN109" s="4"/>
      <c r="IO109" s="4"/>
      <c r="IP109" s="5"/>
      <c r="IQ109" s="5"/>
      <c r="IR109" s="5"/>
      <c r="IS109" s="5"/>
      <c r="IT109" s="5"/>
      <c r="IU109" s="5"/>
      <c r="IV109"/>
    </row>
    <row r="110" spans="248:256" s="3" customFormat="1" ht="14.25">
      <c r="IN110" s="4"/>
      <c r="IO110" s="4"/>
      <c r="IP110" s="5"/>
      <c r="IQ110" s="5"/>
      <c r="IR110" s="5"/>
      <c r="IS110" s="5"/>
      <c r="IT110" s="5"/>
      <c r="IU110" s="5"/>
      <c r="IV110"/>
    </row>
    <row r="111" spans="248:256" s="3" customFormat="1" ht="14.25">
      <c r="IN111" s="4"/>
      <c r="IO111" s="4"/>
      <c r="IP111" s="5"/>
      <c r="IQ111" s="5"/>
      <c r="IR111" s="5"/>
      <c r="IS111" s="5"/>
      <c r="IT111" s="5"/>
      <c r="IU111" s="5"/>
      <c r="IV111"/>
    </row>
    <row r="112" spans="248:256" s="3" customFormat="1" ht="14.25">
      <c r="IN112" s="4"/>
      <c r="IO112" s="4"/>
      <c r="IP112" s="5"/>
      <c r="IQ112" s="5"/>
      <c r="IR112" s="5"/>
      <c r="IS112" s="5"/>
      <c r="IT112" s="5"/>
      <c r="IU112" s="5"/>
      <c r="IV112"/>
    </row>
    <row r="113" spans="248:256" s="3" customFormat="1" ht="14.25">
      <c r="IN113" s="4"/>
      <c r="IO113" s="4"/>
      <c r="IP113" s="5"/>
      <c r="IQ113" s="5"/>
      <c r="IR113" s="5"/>
      <c r="IS113" s="5"/>
      <c r="IT113" s="5"/>
      <c r="IU113" s="5"/>
      <c r="IV113"/>
    </row>
    <row r="114" spans="248:256" s="3" customFormat="1" ht="14.25">
      <c r="IN114" s="4"/>
      <c r="IO114" s="4"/>
      <c r="IP114" s="5"/>
      <c r="IQ114" s="5"/>
      <c r="IR114" s="5"/>
      <c r="IS114" s="5"/>
      <c r="IT114" s="5"/>
      <c r="IU114" s="5"/>
      <c r="IV114"/>
    </row>
    <row r="115" spans="248:256" s="3" customFormat="1" ht="14.25">
      <c r="IN115" s="4"/>
      <c r="IO115" s="4"/>
      <c r="IP115" s="5"/>
      <c r="IQ115" s="5"/>
      <c r="IR115" s="5"/>
      <c r="IS115" s="5"/>
      <c r="IT115" s="5"/>
      <c r="IU115" s="5"/>
      <c r="IV115"/>
    </row>
    <row r="116" spans="248:256" s="3" customFormat="1" ht="14.25">
      <c r="IN116" s="4"/>
      <c r="IO116" s="4"/>
      <c r="IP116" s="5"/>
      <c r="IQ116" s="5"/>
      <c r="IR116" s="5"/>
      <c r="IS116" s="5"/>
      <c r="IT116" s="5"/>
      <c r="IU116" s="5"/>
      <c r="IV116"/>
    </row>
    <row r="117" spans="248:256" s="3" customFormat="1" ht="14.25">
      <c r="IN117" s="4"/>
      <c r="IO117" s="4"/>
      <c r="IP117" s="5"/>
      <c r="IQ117" s="5"/>
      <c r="IR117" s="5"/>
      <c r="IS117" s="5"/>
      <c r="IT117" s="5"/>
      <c r="IU117" s="5"/>
      <c r="IV117"/>
    </row>
    <row r="118" spans="248:256" s="3" customFormat="1" ht="14.25">
      <c r="IN118" s="4"/>
      <c r="IO118" s="4"/>
      <c r="IP118" s="5"/>
      <c r="IQ118" s="5"/>
      <c r="IR118" s="5"/>
      <c r="IS118" s="5"/>
      <c r="IT118" s="5"/>
      <c r="IU118" s="5"/>
      <c r="IV118"/>
    </row>
    <row r="119" spans="248:256" s="3" customFormat="1" ht="14.25">
      <c r="IN119" s="4"/>
      <c r="IO119" s="4"/>
      <c r="IP119" s="5"/>
      <c r="IQ119" s="5"/>
      <c r="IR119" s="5"/>
      <c r="IS119" s="5"/>
      <c r="IT119" s="5"/>
      <c r="IU119" s="5"/>
      <c r="IV119"/>
    </row>
    <row r="120" spans="248:256" s="3" customFormat="1" ht="14.25">
      <c r="IN120" s="4"/>
      <c r="IO120" s="4"/>
      <c r="IP120" s="5"/>
      <c r="IQ120" s="5"/>
      <c r="IR120" s="5"/>
      <c r="IS120" s="5"/>
      <c r="IT120" s="5"/>
      <c r="IU120" s="5"/>
      <c r="IV120"/>
    </row>
    <row r="121" spans="248:256" s="3" customFormat="1" ht="14.25">
      <c r="IN121" s="4"/>
      <c r="IO121" s="4"/>
      <c r="IP121" s="5"/>
      <c r="IQ121" s="5"/>
      <c r="IR121" s="5"/>
      <c r="IS121" s="5"/>
      <c r="IT121" s="5"/>
      <c r="IU121" s="5"/>
      <c r="IV121"/>
    </row>
    <row r="122" spans="248:256" s="3" customFormat="1" ht="14.25">
      <c r="IN122" s="4"/>
      <c r="IO122" s="4"/>
      <c r="IP122" s="5"/>
      <c r="IQ122" s="5"/>
      <c r="IR122" s="5"/>
      <c r="IS122" s="5"/>
      <c r="IT122" s="5"/>
      <c r="IU122" s="5"/>
      <c r="IV122"/>
    </row>
    <row r="123" spans="248:256" s="3" customFormat="1" ht="14.25">
      <c r="IN123" s="4"/>
      <c r="IO123" s="4"/>
      <c r="IP123" s="5"/>
      <c r="IQ123" s="5"/>
      <c r="IR123" s="5"/>
      <c r="IS123" s="5"/>
      <c r="IT123" s="5"/>
      <c r="IU123" s="5"/>
      <c r="IV123"/>
    </row>
    <row r="124" spans="248:256" s="3" customFormat="1" ht="14.25">
      <c r="IN124" s="4"/>
      <c r="IO124" s="4"/>
      <c r="IP124" s="5"/>
      <c r="IQ124" s="5"/>
      <c r="IR124" s="5"/>
      <c r="IS124" s="5"/>
      <c r="IT124" s="5"/>
      <c r="IU124" s="5"/>
      <c r="IV124"/>
    </row>
    <row r="125" spans="248:256" s="3" customFormat="1" ht="14.25">
      <c r="IN125" s="4"/>
      <c r="IO125" s="4"/>
      <c r="IP125" s="5"/>
      <c r="IQ125" s="5"/>
      <c r="IR125" s="5"/>
      <c r="IS125" s="5"/>
      <c r="IT125" s="5"/>
      <c r="IU125" s="5"/>
      <c r="IV125"/>
    </row>
    <row r="126" spans="248:256" s="3" customFormat="1" ht="14.25">
      <c r="IN126" s="4"/>
      <c r="IO126" s="4"/>
      <c r="IP126" s="5"/>
      <c r="IQ126" s="5"/>
      <c r="IR126" s="5"/>
      <c r="IS126" s="5"/>
      <c r="IT126" s="5"/>
      <c r="IU126" s="5"/>
      <c r="IV126"/>
    </row>
    <row r="127" spans="248:256" s="3" customFormat="1" ht="14.25">
      <c r="IN127" s="4"/>
      <c r="IO127" s="4"/>
      <c r="IP127" s="5"/>
      <c r="IQ127" s="5"/>
      <c r="IR127" s="5"/>
      <c r="IS127" s="5"/>
      <c r="IT127" s="5"/>
      <c r="IU127" s="5"/>
      <c r="IV127"/>
    </row>
    <row r="128" spans="248:256" s="3" customFormat="1" ht="14.25">
      <c r="IN128" s="4"/>
      <c r="IO128" s="4"/>
      <c r="IP128" s="5"/>
      <c r="IQ128" s="5"/>
      <c r="IR128" s="5"/>
      <c r="IS128" s="5"/>
      <c r="IT128" s="5"/>
      <c r="IU128" s="5"/>
      <c r="IV128"/>
    </row>
    <row r="129" spans="248:256" s="3" customFormat="1" ht="14.25">
      <c r="IN129" s="4"/>
      <c r="IO129" s="4"/>
      <c r="IP129" s="5"/>
      <c r="IQ129" s="5"/>
      <c r="IR129" s="5"/>
      <c r="IS129" s="5"/>
      <c r="IT129" s="5"/>
      <c r="IU129" s="5"/>
      <c r="IV129"/>
    </row>
    <row r="130" spans="248:256" s="3" customFormat="1" ht="14.25">
      <c r="IN130" s="4"/>
      <c r="IO130" s="4"/>
      <c r="IP130" s="5"/>
      <c r="IQ130" s="5"/>
      <c r="IR130" s="5"/>
      <c r="IS130" s="5"/>
      <c r="IT130" s="5"/>
      <c r="IU130" s="5"/>
      <c r="IV130"/>
    </row>
    <row r="131" spans="248:256" s="3" customFormat="1" ht="14.25">
      <c r="IN131" s="4"/>
      <c r="IO131" s="4"/>
      <c r="IP131" s="5"/>
      <c r="IQ131" s="5"/>
      <c r="IR131" s="5"/>
      <c r="IS131" s="5"/>
      <c r="IT131" s="5"/>
      <c r="IU131" s="5"/>
      <c r="IV131"/>
    </row>
    <row r="132" spans="248:256" s="3" customFormat="1" ht="14.25">
      <c r="IN132" s="4"/>
      <c r="IO132" s="4"/>
      <c r="IP132" s="5"/>
      <c r="IQ132" s="5"/>
      <c r="IR132" s="5"/>
      <c r="IS132" s="5"/>
      <c r="IT132" s="5"/>
      <c r="IU132" s="5"/>
      <c r="IV132"/>
    </row>
    <row r="133" spans="248:256" s="3" customFormat="1" ht="14.25">
      <c r="IN133" s="4"/>
      <c r="IO133" s="4"/>
      <c r="IP133" s="5"/>
      <c r="IQ133" s="5"/>
      <c r="IR133" s="5"/>
      <c r="IS133" s="5"/>
      <c r="IT133" s="5"/>
      <c r="IU133" s="5"/>
      <c r="IV133"/>
    </row>
    <row r="134" spans="248:256" s="3" customFormat="1" ht="14.25">
      <c r="IN134" s="4"/>
      <c r="IO134" s="4"/>
      <c r="IP134" s="5"/>
      <c r="IQ134" s="5"/>
      <c r="IR134" s="5"/>
      <c r="IS134" s="5"/>
      <c r="IT134" s="5"/>
      <c r="IU134" s="5"/>
      <c r="IV134"/>
    </row>
    <row r="135" spans="248:256" s="3" customFormat="1" ht="14.25">
      <c r="IN135" s="4"/>
      <c r="IO135" s="4"/>
      <c r="IP135" s="5"/>
      <c r="IQ135" s="5"/>
      <c r="IR135" s="5"/>
      <c r="IS135" s="5"/>
      <c r="IT135" s="5"/>
      <c r="IU135" s="5"/>
      <c r="IV135"/>
    </row>
    <row r="136" spans="248:256" s="3" customFormat="1" ht="14.25">
      <c r="IN136" s="4"/>
      <c r="IO136" s="4"/>
      <c r="IP136" s="5"/>
      <c r="IQ136" s="5"/>
      <c r="IR136" s="5"/>
      <c r="IS136" s="5"/>
      <c r="IT136" s="5"/>
      <c r="IU136" s="5"/>
      <c r="IV136"/>
    </row>
    <row r="137" spans="248:256" s="3" customFormat="1" ht="14.25">
      <c r="IN137" s="4"/>
      <c r="IO137" s="4"/>
      <c r="IP137" s="5"/>
      <c r="IQ137" s="5"/>
      <c r="IR137" s="5"/>
      <c r="IS137" s="5"/>
      <c r="IT137" s="5"/>
      <c r="IU137" s="5"/>
      <c r="IV137"/>
    </row>
    <row r="138" spans="248:256" s="3" customFormat="1" ht="14.25">
      <c r="IN138" s="4"/>
      <c r="IO138" s="4"/>
      <c r="IP138" s="5"/>
      <c r="IQ138" s="5"/>
      <c r="IR138" s="5"/>
      <c r="IS138" s="5"/>
      <c r="IT138" s="5"/>
      <c r="IU138" s="5"/>
      <c r="IV138"/>
    </row>
    <row r="139" spans="248:256" s="3" customFormat="1" ht="14.25">
      <c r="IN139" s="4"/>
      <c r="IO139" s="4"/>
      <c r="IP139" s="5"/>
      <c r="IQ139" s="5"/>
      <c r="IR139" s="5"/>
      <c r="IS139" s="5"/>
      <c r="IT139" s="5"/>
      <c r="IU139" s="5"/>
      <c r="IV139"/>
    </row>
    <row r="140" spans="248:256" s="3" customFormat="1" ht="14.25">
      <c r="IN140" s="4"/>
      <c r="IO140" s="4"/>
      <c r="IP140" s="5"/>
      <c r="IQ140" s="5"/>
      <c r="IR140" s="5"/>
      <c r="IS140" s="5"/>
      <c r="IT140" s="5"/>
      <c r="IU140" s="5"/>
      <c r="IV140"/>
    </row>
    <row r="141" spans="248:256" s="3" customFormat="1" ht="14.25">
      <c r="IN141" s="4"/>
      <c r="IO141" s="4"/>
      <c r="IP141" s="5"/>
      <c r="IQ141" s="5"/>
      <c r="IR141" s="5"/>
      <c r="IS141" s="5"/>
      <c r="IT141" s="5"/>
      <c r="IU141" s="5"/>
      <c r="IV141"/>
    </row>
    <row r="142" spans="248:256" s="3" customFormat="1" ht="14.25">
      <c r="IN142" s="4"/>
      <c r="IO142" s="4"/>
      <c r="IP142" s="5"/>
      <c r="IQ142" s="5"/>
      <c r="IR142" s="5"/>
      <c r="IS142" s="5"/>
      <c r="IT142" s="5"/>
      <c r="IU142" s="5"/>
      <c r="IV142"/>
    </row>
    <row r="143" spans="248:256" s="3" customFormat="1" ht="14.25">
      <c r="IN143" s="4"/>
      <c r="IO143" s="4"/>
      <c r="IP143" s="5"/>
      <c r="IQ143" s="5"/>
      <c r="IR143" s="5"/>
      <c r="IS143" s="5"/>
      <c r="IT143" s="5"/>
      <c r="IU143" s="5"/>
      <c r="IV143"/>
    </row>
    <row r="144" spans="248:256" s="3" customFormat="1" ht="14.25">
      <c r="IN144" s="4"/>
      <c r="IO144" s="4"/>
      <c r="IP144" s="5"/>
      <c r="IQ144" s="5"/>
      <c r="IR144" s="5"/>
      <c r="IS144" s="5"/>
      <c r="IT144" s="5"/>
      <c r="IU144" s="5"/>
      <c r="IV144"/>
    </row>
    <row r="145" spans="248:256" s="3" customFormat="1" ht="14.25">
      <c r="IN145" s="4"/>
      <c r="IO145" s="4"/>
      <c r="IP145" s="5"/>
      <c r="IQ145" s="5"/>
      <c r="IR145" s="5"/>
      <c r="IS145" s="5"/>
      <c r="IT145" s="5"/>
      <c r="IU145" s="5"/>
      <c r="IV145"/>
    </row>
    <row r="146" spans="248:256" s="3" customFormat="1" ht="14.25">
      <c r="IN146" s="4"/>
      <c r="IO146" s="4"/>
      <c r="IP146" s="5"/>
      <c r="IQ146" s="5"/>
      <c r="IR146" s="5"/>
      <c r="IS146" s="5"/>
      <c r="IT146" s="5"/>
      <c r="IU146" s="5"/>
      <c r="IV146"/>
    </row>
    <row r="147" spans="248:256" s="3" customFormat="1" ht="14.25">
      <c r="IN147" s="4"/>
      <c r="IO147" s="4"/>
      <c r="IP147" s="5"/>
      <c r="IQ147" s="5"/>
      <c r="IR147" s="5"/>
      <c r="IS147" s="5"/>
      <c r="IT147" s="5"/>
      <c r="IU147" s="5"/>
      <c r="IV147"/>
    </row>
    <row r="148" spans="248:256" s="3" customFormat="1" ht="14.25">
      <c r="IN148" s="4"/>
      <c r="IO148" s="4"/>
      <c r="IP148" s="5"/>
      <c r="IQ148" s="5"/>
      <c r="IR148" s="5"/>
      <c r="IS148" s="5"/>
      <c r="IT148" s="5"/>
      <c r="IU148" s="5"/>
      <c r="IV148"/>
    </row>
    <row r="149" spans="248:256" s="3" customFormat="1" ht="14.25">
      <c r="IN149" s="4"/>
      <c r="IO149" s="4"/>
      <c r="IP149" s="5"/>
      <c r="IQ149" s="5"/>
      <c r="IR149" s="5"/>
      <c r="IS149" s="5"/>
      <c r="IT149" s="5"/>
      <c r="IU149" s="5"/>
      <c r="IV149"/>
    </row>
    <row r="150" spans="248:256" s="3" customFormat="1" ht="14.25">
      <c r="IN150" s="4"/>
      <c r="IO150" s="4"/>
      <c r="IP150" s="5"/>
      <c r="IQ150" s="5"/>
      <c r="IR150" s="5"/>
      <c r="IS150" s="5"/>
      <c r="IT150" s="5"/>
      <c r="IU150" s="5"/>
      <c r="IV150"/>
    </row>
    <row r="151" spans="248:256" s="3" customFormat="1" ht="14.25">
      <c r="IN151" s="4"/>
      <c r="IO151" s="4"/>
      <c r="IP151" s="5"/>
      <c r="IQ151" s="5"/>
      <c r="IR151" s="5"/>
      <c r="IS151" s="5"/>
      <c r="IT151" s="5"/>
      <c r="IU151" s="5"/>
      <c r="IV151"/>
    </row>
    <row r="152" spans="248:256" s="3" customFormat="1" ht="14.25">
      <c r="IN152" s="4"/>
      <c r="IO152" s="4"/>
      <c r="IP152" s="5"/>
      <c r="IQ152" s="5"/>
      <c r="IR152" s="5"/>
      <c r="IS152" s="5"/>
      <c r="IT152" s="5"/>
      <c r="IU152" s="5"/>
      <c r="IV152"/>
    </row>
    <row r="153" spans="248:256" s="3" customFormat="1" ht="14.25">
      <c r="IN153" s="4"/>
      <c r="IO153" s="4"/>
      <c r="IP153" s="5"/>
      <c r="IQ153" s="5"/>
      <c r="IR153" s="5"/>
      <c r="IS153" s="5"/>
      <c r="IT153" s="5"/>
      <c r="IU153" s="5"/>
      <c r="IV153"/>
    </row>
    <row r="154" spans="248:256" s="3" customFormat="1" ht="14.25">
      <c r="IN154" s="4"/>
      <c r="IO154" s="4"/>
      <c r="IP154" s="5"/>
      <c r="IQ154" s="5"/>
      <c r="IR154" s="5"/>
      <c r="IS154" s="5"/>
      <c r="IT154" s="5"/>
      <c r="IU154" s="5"/>
      <c r="IV154"/>
    </row>
    <row r="155" spans="248:256" s="3" customFormat="1" ht="14.25">
      <c r="IN155" s="4"/>
      <c r="IO155" s="4"/>
      <c r="IP155" s="5"/>
      <c r="IQ155" s="5"/>
      <c r="IR155" s="5"/>
      <c r="IS155" s="5"/>
      <c r="IT155" s="5"/>
      <c r="IU155" s="5"/>
      <c r="IV155"/>
    </row>
    <row r="156" spans="248:256" s="3" customFormat="1" ht="14.25">
      <c r="IN156" s="4"/>
      <c r="IO156" s="4"/>
      <c r="IP156" s="5"/>
      <c r="IQ156" s="5"/>
      <c r="IR156" s="5"/>
      <c r="IS156" s="5"/>
      <c r="IT156" s="5"/>
      <c r="IU156" s="5"/>
      <c r="IV156"/>
    </row>
    <row r="157" spans="248:256" s="3" customFormat="1" ht="14.25">
      <c r="IN157" s="4"/>
      <c r="IO157" s="4"/>
      <c r="IP157" s="5"/>
      <c r="IQ157" s="5"/>
      <c r="IR157" s="5"/>
      <c r="IS157" s="5"/>
      <c r="IT157" s="5"/>
      <c r="IU157" s="5"/>
      <c r="IV157"/>
    </row>
    <row r="158" spans="248:256" s="3" customFormat="1" ht="14.25">
      <c r="IN158" s="4"/>
      <c r="IO158" s="4"/>
      <c r="IP158" s="5"/>
      <c r="IQ158" s="5"/>
      <c r="IR158" s="5"/>
      <c r="IS158" s="5"/>
      <c r="IT158" s="5"/>
      <c r="IU158" s="5"/>
      <c r="IV158"/>
    </row>
    <row r="159" spans="248:256" s="3" customFormat="1" ht="14.25">
      <c r="IN159" s="4"/>
      <c r="IO159" s="4"/>
      <c r="IP159" s="5"/>
      <c r="IQ159" s="5"/>
      <c r="IR159" s="5"/>
      <c r="IS159" s="5"/>
      <c r="IT159" s="5"/>
      <c r="IU159" s="5"/>
      <c r="IV159"/>
    </row>
    <row r="160" spans="248:256" s="3" customFormat="1" ht="14.25">
      <c r="IN160" s="4"/>
      <c r="IO160" s="4"/>
      <c r="IP160" s="5"/>
      <c r="IQ160" s="5"/>
      <c r="IR160" s="5"/>
      <c r="IS160" s="5"/>
      <c r="IT160" s="5"/>
      <c r="IU160" s="5"/>
      <c r="IV160"/>
    </row>
    <row r="161" spans="248:256" s="3" customFormat="1" ht="14.25">
      <c r="IN161" s="4"/>
      <c r="IO161" s="4"/>
      <c r="IP161" s="5"/>
      <c r="IQ161" s="5"/>
      <c r="IR161" s="5"/>
      <c r="IS161" s="5"/>
      <c r="IT161" s="5"/>
      <c r="IU161" s="5"/>
      <c r="IV161"/>
    </row>
    <row r="162" spans="248:256" s="3" customFormat="1" ht="14.25">
      <c r="IN162" s="4"/>
      <c r="IO162" s="4"/>
      <c r="IP162" s="5"/>
      <c r="IQ162" s="5"/>
      <c r="IR162" s="5"/>
      <c r="IS162" s="5"/>
      <c r="IT162" s="5"/>
      <c r="IU162" s="5"/>
      <c r="IV162"/>
    </row>
    <row r="163" spans="248:256" s="3" customFormat="1" ht="14.25">
      <c r="IN163" s="4"/>
      <c r="IO163" s="4"/>
      <c r="IP163" s="5"/>
      <c r="IQ163" s="5"/>
      <c r="IR163" s="5"/>
      <c r="IS163" s="5"/>
      <c r="IT163" s="5"/>
      <c r="IU163" s="5"/>
      <c r="IV163"/>
    </row>
    <row r="164" spans="248:256" s="3" customFormat="1" ht="14.25">
      <c r="IN164" s="4"/>
      <c r="IO164" s="4"/>
      <c r="IP164" s="5"/>
      <c r="IQ164" s="5"/>
      <c r="IR164" s="5"/>
      <c r="IS164" s="5"/>
      <c r="IT164" s="5"/>
      <c r="IU164" s="5"/>
      <c r="IV164"/>
    </row>
    <row r="165" spans="248:256" s="3" customFormat="1" ht="14.25">
      <c r="IN165" s="4"/>
      <c r="IO165" s="4"/>
      <c r="IP165" s="5"/>
      <c r="IQ165" s="5"/>
      <c r="IR165" s="5"/>
      <c r="IS165" s="5"/>
      <c r="IT165" s="5"/>
      <c r="IU165" s="5"/>
      <c r="IV165"/>
    </row>
    <row r="166" spans="248:256" s="3" customFormat="1" ht="14.25">
      <c r="IN166" s="4"/>
      <c r="IO166" s="4"/>
      <c r="IP166" s="5"/>
      <c r="IQ166" s="5"/>
      <c r="IR166" s="5"/>
      <c r="IS166" s="5"/>
      <c r="IT166" s="5"/>
      <c r="IU166" s="5"/>
      <c r="IV166"/>
    </row>
    <row r="167" spans="248:256" s="3" customFormat="1" ht="14.25">
      <c r="IN167" s="4"/>
      <c r="IO167" s="4"/>
      <c r="IP167" s="5"/>
      <c r="IQ167" s="5"/>
      <c r="IR167" s="5"/>
      <c r="IS167" s="5"/>
      <c r="IT167" s="5"/>
      <c r="IU167" s="5"/>
      <c r="IV167"/>
    </row>
    <row r="168" spans="248:256" s="3" customFormat="1" ht="14.25">
      <c r="IN168" s="4"/>
      <c r="IO168" s="4"/>
      <c r="IP168" s="5"/>
      <c r="IQ168" s="5"/>
      <c r="IR168" s="5"/>
      <c r="IS168" s="5"/>
      <c r="IT168" s="5"/>
      <c r="IU168" s="5"/>
      <c r="IV168"/>
    </row>
    <row r="169" spans="248:256" s="3" customFormat="1" ht="14.25">
      <c r="IN169" s="4"/>
      <c r="IO169" s="4"/>
      <c r="IP169" s="5"/>
      <c r="IQ169" s="5"/>
      <c r="IR169" s="5"/>
      <c r="IS169" s="5"/>
      <c r="IT169" s="5"/>
      <c r="IU169" s="5"/>
      <c r="IV169"/>
    </row>
    <row r="170" spans="248:256" s="3" customFormat="1" ht="14.25">
      <c r="IN170" s="4"/>
      <c r="IO170" s="4"/>
      <c r="IP170" s="5"/>
      <c r="IQ170" s="5"/>
      <c r="IR170" s="5"/>
      <c r="IS170" s="5"/>
      <c r="IT170" s="5"/>
      <c r="IU170" s="5"/>
      <c r="IV170"/>
    </row>
    <row r="171" spans="248:256" s="3" customFormat="1" ht="14.25">
      <c r="IN171" s="4"/>
      <c r="IO171" s="4"/>
      <c r="IP171" s="5"/>
      <c r="IQ171" s="5"/>
      <c r="IR171" s="5"/>
      <c r="IS171" s="5"/>
      <c r="IT171" s="5"/>
      <c r="IU171" s="5"/>
      <c r="IV171"/>
    </row>
    <row r="172" spans="248:256" s="3" customFormat="1" ht="14.25">
      <c r="IN172" s="4"/>
      <c r="IO172" s="4"/>
      <c r="IP172" s="5"/>
      <c r="IQ172" s="5"/>
      <c r="IR172" s="5"/>
      <c r="IS172" s="5"/>
      <c r="IT172" s="5"/>
      <c r="IU172" s="5"/>
      <c r="IV172"/>
    </row>
    <row r="173" spans="248:256" s="3" customFormat="1" ht="14.25">
      <c r="IN173" s="4"/>
      <c r="IO173" s="4"/>
      <c r="IP173" s="5"/>
      <c r="IQ173" s="5"/>
      <c r="IR173" s="5"/>
      <c r="IS173" s="5"/>
      <c r="IT173" s="5"/>
      <c r="IU173" s="5"/>
      <c r="IV173"/>
    </row>
    <row r="174" spans="248:256" s="3" customFormat="1" ht="14.25">
      <c r="IN174" s="4"/>
      <c r="IO174" s="4"/>
      <c r="IP174" s="5"/>
      <c r="IQ174" s="5"/>
      <c r="IR174" s="5"/>
      <c r="IS174" s="5"/>
      <c r="IT174" s="5"/>
      <c r="IU174" s="5"/>
      <c r="IV174"/>
    </row>
    <row r="175" spans="248:256" s="3" customFormat="1" ht="14.25">
      <c r="IN175" s="4"/>
      <c r="IO175" s="4"/>
      <c r="IP175" s="5"/>
      <c r="IQ175" s="5"/>
      <c r="IR175" s="5"/>
      <c r="IS175" s="5"/>
      <c r="IT175" s="5"/>
      <c r="IU175" s="5"/>
      <c r="IV175"/>
    </row>
    <row r="176" spans="248:256" s="3" customFormat="1" ht="14.25">
      <c r="IN176" s="4"/>
      <c r="IO176" s="4"/>
      <c r="IP176" s="5"/>
      <c r="IQ176" s="5"/>
      <c r="IR176" s="5"/>
      <c r="IS176" s="5"/>
      <c r="IT176" s="5"/>
      <c r="IU176" s="5"/>
      <c r="IV176"/>
    </row>
    <row r="177" spans="248:256" s="3" customFormat="1" ht="14.25">
      <c r="IN177" s="4"/>
      <c r="IO177" s="4"/>
      <c r="IP177" s="5"/>
      <c r="IQ177" s="5"/>
      <c r="IR177" s="5"/>
      <c r="IS177" s="5"/>
      <c r="IT177" s="5"/>
      <c r="IU177" s="5"/>
      <c r="IV177"/>
    </row>
    <row r="178" spans="248:256" s="3" customFormat="1" ht="14.25">
      <c r="IN178" s="4"/>
      <c r="IO178" s="4"/>
      <c r="IP178" s="5"/>
      <c r="IQ178" s="5"/>
      <c r="IR178" s="5"/>
      <c r="IS178" s="5"/>
      <c r="IT178" s="5"/>
      <c r="IU178" s="5"/>
      <c r="IV178"/>
    </row>
    <row r="179" spans="248:256" s="3" customFormat="1" ht="14.25">
      <c r="IN179" s="4"/>
      <c r="IO179" s="4"/>
      <c r="IP179" s="5"/>
      <c r="IQ179" s="5"/>
      <c r="IR179" s="5"/>
      <c r="IS179" s="5"/>
      <c r="IT179" s="5"/>
      <c r="IU179" s="5"/>
      <c r="IV179"/>
    </row>
    <row r="180" spans="248:256" s="3" customFormat="1" ht="14.25">
      <c r="IN180" s="4"/>
      <c r="IO180" s="4"/>
      <c r="IP180" s="5"/>
      <c r="IQ180" s="5"/>
      <c r="IR180" s="5"/>
      <c r="IS180" s="5"/>
      <c r="IT180" s="5"/>
      <c r="IU180" s="5"/>
      <c r="IV180"/>
    </row>
    <row r="181" spans="248:256" s="3" customFormat="1" ht="14.25">
      <c r="IN181" s="4"/>
      <c r="IO181" s="4"/>
      <c r="IP181" s="5"/>
      <c r="IQ181" s="5"/>
      <c r="IR181" s="5"/>
      <c r="IS181" s="5"/>
      <c r="IT181" s="5"/>
      <c r="IU181" s="5"/>
      <c r="IV181"/>
    </row>
    <row r="182" spans="248:256" s="3" customFormat="1" ht="14.25">
      <c r="IN182" s="4"/>
      <c r="IO182" s="4"/>
      <c r="IP182" s="5"/>
      <c r="IQ182" s="5"/>
      <c r="IR182" s="5"/>
      <c r="IS182" s="5"/>
      <c r="IT182" s="5"/>
      <c r="IU182" s="5"/>
      <c r="IV182"/>
    </row>
    <row r="183" spans="248:256" s="3" customFormat="1" ht="14.25">
      <c r="IN183" s="4"/>
      <c r="IO183" s="4"/>
      <c r="IP183" s="5"/>
      <c r="IQ183" s="5"/>
      <c r="IR183" s="5"/>
      <c r="IS183" s="5"/>
      <c r="IT183" s="5"/>
      <c r="IU183" s="5"/>
      <c r="IV183"/>
    </row>
    <row r="184" spans="248:256" s="3" customFormat="1" ht="14.25">
      <c r="IN184" s="4"/>
      <c r="IO184" s="4"/>
      <c r="IP184" s="5"/>
      <c r="IQ184" s="5"/>
      <c r="IR184" s="5"/>
      <c r="IS184" s="5"/>
      <c r="IT184" s="5"/>
      <c r="IU184" s="5"/>
      <c r="IV184"/>
    </row>
    <row r="185" spans="248:256" s="3" customFormat="1" ht="14.25">
      <c r="IN185" s="4"/>
      <c r="IO185" s="4"/>
      <c r="IP185" s="5"/>
      <c r="IQ185" s="5"/>
      <c r="IR185" s="5"/>
      <c r="IS185" s="5"/>
      <c r="IT185" s="5"/>
      <c r="IU185" s="5"/>
      <c r="IV185"/>
    </row>
    <row r="186" spans="248:256" s="3" customFormat="1" ht="14.25">
      <c r="IN186" s="4"/>
      <c r="IO186" s="4"/>
      <c r="IP186" s="5"/>
      <c r="IQ186" s="5"/>
      <c r="IR186" s="5"/>
      <c r="IS186" s="5"/>
      <c r="IT186" s="5"/>
      <c r="IU186" s="5"/>
      <c r="IV186"/>
    </row>
    <row r="187" spans="248:256" s="3" customFormat="1" ht="14.25">
      <c r="IN187" s="4"/>
      <c r="IO187" s="4"/>
      <c r="IP187" s="5"/>
      <c r="IQ187" s="5"/>
      <c r="IR187" s="5"/>
      <c r="IS187" s="5"/>
      <c r="IT187" s="5"/>
      <c r="IU187" s="5"/>
      <c r="IV187"/>
    </row>
    <row r="188" spans="248:256" s="3" customFormat="1" ht="14.25">
      <c r="IN188" s="4"/>
      <c r="IO188" s="4"/>
      <c r="IP188" s="5"/>
      <c r="IQ188" s="5"/>
      <c r="IR188" s="5"/>
      <c r="IS188" s="5"/>
      <c r="IT188" s="5"/>
      <c r="IU188" s="5"/>
      <c r="IV188"/>
    </row>
    <row r="189" spans="248:256" s="3" customFormat="1" ht="14.25">
      <c r="IN189" s="4"/>
      <c r="IO189" s="4"/>
      <c r="IP189" s="5"/>
      <c r="IQ189" s="5"/>
      <c r="IR189" s="5"/>
      <c r="IS189" s="5"/>
      <c r="IT189" s="5"/>
      <c r="IU189" s="5"/>
      <c r="IV189"/>
    </row>
    <row r="190" spans="248:256" s="3" customFormat="1" ht="14.25">
      <c r="IN190" s="4"/>
      <c r="IO190" s="4"/>
      <c r="IP190" s="5"/>
      <c r="IQ190" s="5"/>
      <c r="IR190" s="5"/>
      <c r="IS190" s="5"/>
      <c r="IT190" s="5"/>
      <c r="IU190" s="5"/>
      <c r="IV190"/>
    </row>
    <row r="191" spans="248:256" s="3" customFormat="1" ht="14.25">
      <c r="IN191" s="4"/>
      <c r="IO191" s="4"/>
      <c r="IP191" s="5"/>
      <c r="IQ191" s="5"/>
      <c r="IR191" s="5"/>
      <c r="IS191" s="5"/>
      <c r="IT191" s="5"/>
      <c r="IU191" s="5"/>
      <c r="IV191"/>
    </row>
    <row r="192" spans="248:256" s="3" customFormat="1" ht="14.25">
      <c r="IN192" s="4"/>
      <c r="IO192" s="4"/>
      <c r="IP192" s="5"/>
      <c r="IQ192" s="5"/>
      <c r="IR192" s="5"/>
      <c r="IS192" s="5"/>
      <c r="IT192" s="5"/>
      <c r="IU192" s="5"/>
      <c r="IV192"/>
    </row>
    <row r="193" spans="248:256" s="3" customFormat="1" ht="14.25">
      <c r="IN193" s="4"/>
      <c r="IO193" s="4"/>
      <c r="IP193" s="5"/>
      <c r="IQ193" s="5"/>
      <c r="IR193" s="5"/>
      <c r="IS193" s="5"/>
      <c r="IT193" s="5"/>
      <c r="IU193" s="5"/>
      <c r="IV193"/>
    </row>
    <row r="194" spans="248:256" s="3" customFormat="1" ht="14.25">
      <c r="IN194" s="4"/>
      <c r="IO194" s="4"/>
      <c r="IP194" s="5"/>
      <c r="IQ194" s="5"/>
      <c r="IR194" s="5"/>
      <c r="IS194" s="5"/>
      <c r="IT194" s="5"/>
      <c r="IU194" s="5"/>
      <c r="IV194"/>
    </row>
    <row r="195" spans="248:256" s="3" customFormat="1" ht="14.25">
      <c r="IN195" s="4"/>
      <c r="IO195" s="4"/>
      <c r="IP195" s="5"/>
      <c r="IQ195" s="5"/>
      <c r="IR195" s="5"/>
      <c r="IS195" s="5"/>
      <c r="IT195" s="5"/>
      <c r="IU195" s="5"/>
      <c r="IV195"/>
    </row>
    <row r="196" spans="248:256" s="3" customFormat="1" ht="14.25">
      <c r="IN196" s="4"/>
      <c r="IO196" s="4"/>
      <c r="IP196" s="5"/>
      <c r="IQ196" s="5"/>
      <c r="IR196" s="5"/>
      <c r="IS196" s="5"/>
      <c r="IT196" s="5"/>
      <c r="IU196" s="5"/>
      <c r="IV196"/>
    </row>
    <row r="197" spans="248:256" s="3" customFormat="1" ht="14.25">
      <c r="IN197" s="4"/>
      <c r="IO197" s="4"/>
      <c r="IP197" s="5"/>
      <c r="IQ197" s="5"/>
      <c r="IR197" s="5"/>
      <c r="IS197" s="5"/>
      <c r="IT197" s="5"/>
      <c r="IU197" s="5"/>
      <c r="IV197"/>
    </row>
    <row r="198" spans="248:256" s="3" customFormat="1" ht="14.25">
      <c r="IN198" s="4"/>
      <c r="IO198" s="4"/>
      <c r="IP198" s="5"/>
      <c r="IQ198" s="5"/>
      <c r="IR198" s="5"/>
      <c r="IS198" s="5"/>
      <c r="IT198" s="5"/>
      <c r="IU198" s="5"/>
      <c r="IV198"/>
    </row>
    <row r="199" spans="248:256" s="3" customFormat="1" ht="14.25">
      <c r="IN199" s="4"/>
      <c r="IO199" s="4"/>
      <c r="IP199" s="5"/>
      <c r="IQ199" s="5"/>
      <c r="IR199" s="5"/>
      <c r="IS199" s="5"/>
      <c r="IT199" s="5"/>
      <c r="IU199" s="5"/>
      <c r="IV199"/>
    </row>
    <row r="200" spans="248:256" s="3" customFormat="1" ht="14.25">
      <c r="IN200" s="4"/>
      <c r="IO200" s="4"/>
      <c r="IP200" s="5"/>
      <c r="IQ200" s="5"/>
      <c r="IR200" s="5"/>
      <c r="IS200" s="5"/>
      <c r="IT200" s="5"/>
      <c r="IU200" s="5"/>
      <c r="IV200"/>
    </row>
    <row r="201" spans="248:256" s="3" customFormat="1" ht="14.25">
      <c r="IN201" s="4"/>
      <c r="IO201" s="4"/>
      <c r="IP201" s="5"/>
      <c r="IQ201" s="5"/>
      <c r="IR201" s="5"/>
      <c r="IS201" s="5"/>
      <c r="IT201" s="5"/>
      <c r="IU201" s="5"/>
      <c r="IV201"/>
    </row>
    <row r="202" spans="248:256" s="3" customFormat="1" ht="14.25">
      <c r="IN202" s="4"/>
      <c r="IO202" s="4"/>
      <c r="IP202" s="5"/>
      <c r="IQ202" s="5"/>
      <c r="IR202" s="5"/>
      <c r="IS202" s="5"/>
      <c r="IT202" s="5"/>
      <c r="IU202" s="5"/>
      <c r="IV202"/>
    </row>
    <row r="203" spans="248:256" s="3" customFormat="1" ht="14.25">
      <c r="IN203" s="4"/>
      <c r="IO203" s="4"/>
      <c r="IP203" s="5"/>
      <c r="IQ203" s="5"/>
      <c r="IR203" s="5"/>
      <c r="IS203" s="5"/>
      <c r="IT203" s="5"/>
      <c r="IU203" s="5"/>
      <c r="IV203"/>
    </row>
    <row r="204" spans="248:256" s="3" customFormat="1" ht="14.25">
      <c r="IN204" s="4"/>
      <c r="IO204" s="4"/>
      <c r="IP204" s="5"/>
      <c r="IQ204" s="5"/>
      <c r="IR204" s="5"/>
      <c r="IS204" s="5"/>
      <c r="IT204" s="5"/>
      <c r="IU204" s="5"/>
      <c r="IV204"/>
    </row>
    <row r="205" spans="248:256" s="3" customFormat="1" ht="14.25">
      <c r="IN205" s="4"/>
      <c r="IO205" s="4"/>
      <c r="IP205" s="5"/>
      <c r="IQ205" s="5"/>
      <c r="IR205" s="5"/>
      <c r="IS205" s="5"/>
      <c r="IT205" s="5"/>
      <c r="IU205" s="5"/>
      <c r="IV205"/>
    </row>
    <row r="206" spans="248:256" s="3" customFormat="1" ht="14.25">
      <c r="IN206" s="4"/>
      <c r="IO206" s="4"/>
      <c r="IP206" s="5"/>
      <c r="IQ206" s="5"/>
      <c r="IR206" s="5"/>
      <c r="IS206" s="5"/>
      <c r="IT206" s="5"/>
      <c r="IU206" s="5"/>
      <c r="IV206"/>
    </row>
    <row r="207" spans="248:256" s="3" customFormat="1" ht="14.25">
      <c r="IN207" s="4"/>
      <c r="IO207" s="4"/>
      <c r="IP207" s="5"/>
      <c r="IQ207" s="5"/>
      <c r="IR207" s="5"/>
      <c r="IS207" s="5"/>
      <c r="IT207" s="5"/>
      <c r="IU207" s="5"/>
      <c r="IV207"/>
    </row>
    <row r="208" spans="248:256" s="3" customFormat="1" ht="14.25">
      <c r="IN208" s="4"/>
      <c r="IO208" s="4"/>
      <c r="IP208" s="5"/>
      <c r="IQ208" s="5"/>
      <c r="IR208" s="5"/>
      <c r="IS208" s="5"/>
      <c r="IT208" s="5"/>
      <c r="IU208" s="5"/>
      <c r="IV208"/>
    </row>
    <row r="209" spans="248:256" s="3" customFormat="1" ht="14.25">
      <c r="IN209" s="4"/>
      <c r="IO209" s="4"/>
      <c r="IP209" s="5"/>
      <c r="IQ209" s="5"/>
      <c r="IR209" s="5"/>
      <c r="IS209" s="5"/>
      <c r="IT209" s="5"/>
      <c r="IU209" s="5"/>
      <c r="IV209"/>
    </row>
    <row r="210" spans="248:256" s="3" customFormat="1" ht="14.25">
      <c r="IN210" s="4"/>
      <c r="IO210" s="4"/>
      <c r="IP210" s="5"/>
      <c r="IQ210" s="5"/>
      <c r="IR210" s="5"/>
      <c r="IS210" s="5"/>
      <c r="IT210" s="5"/>
      <c r="IU210" s="5"/>
      <c r="IV210"/>
    </row>
    <row r="211" spans="248:256" s="3" customFormat="1" ht="14.25">
      <c r="IN211" s="4"/>
      <c r="IO211" s="4"/>
      <c r="IP211" s="5"/>
      <c r="IQ211" s="5"/>
      <c r="IR211" s="5"/>
      <c r="IS211" s="5"/>
      <c r="IT211" s="5"/>
      <c r="IU211" s="5"/>
      <c r="IV211"/>
    </row>
    <row r="212" spans="248:256" s="3" customFormat="1" ht="14.25">
      <c r="IN212" s="4"/>
      <c r="IO212" s="4"/>
      <c r="IP212" s="5"/>
      <c r="IQ212" s="5"/>
      <c r="IR212" s="5"/>
      <c r="IS212" s="5"/>
      <c r="IT212" s="5"/>
      <c r="IU212" s="5"/>
      <c r="IV212"/>
    </row>
    <row r="213" spans="248:256" s="3" customFormat="1" ht="14.25">
      <c r="IN213" s="4"/>
      <c r="IO213" s="4"/>
      <c r="IP213" s="5"/>
      <c r="IQ213" s="5"/>
      <c r="IR213" s="5"/>
      <c r="IS213" s="5"/>
      <c r="IT213" s="5"/>
      <c r="IU213" s="5"/>
      <c r="IV213"/>
    </row>
    <row r="214" spans="248:256" s="3" customFormat="1" ht="14.25">
      <c r="IN214" s="4"/>
      <c r="IO214" s="4"/>
      <c r="IP214" s="5"/>
      <c r="IQ214" s="5"/>
      <c r="IR214" s="5"/>
      <c r="IS214" s="5"/>
      <c r="IT214" s="5"/>
      <c r="IU214" s="5"/>
      <c r="IV214"/>
    </row>
    <row r="215" spans="248:256" s="3" customFormat="1" ht="14.25">
      <c r="IN215" s="4"/>
      <c r="IO215" s="4"/>
      <c r="IP215" s="5"/>
      <c r="IQ215" s="5"/>
      <c r="IR215" s="5"/>
      <c r="IS215" s="5"/>
      <c r="IT215" s="5"/>
      <c r="IU215" s="5"/>
      <c r="IV215"/>
    </row>
    <row r="216" spans="248:256" s="3" customFormat="1" ht="14.25">
      <c r="IN216" s="4"/>
      <c r="IO216" s="4"/>
      <c r="IP216" s="5"/>
      <c r="IQ216" s="5"/>
      <c r="IR216" s="5"/>
      <c r="IS216" s="5"/>
      <c r="IT216" s="5"/>
      <c r="IU216" s="5"/>
      <c r="IV216"/>
    </row>
    <row r="217" spans="248:256" s="3" customFormat="1" ht="14.25">
      <c r="IN217" s="4"/>
      <c r="IO217" s="4"/>
      <c r="IP217" s="5"/>
      <c r="IQ217" s="5"/>
      <c r="IR217" s="5"/>
      <c r="IS217" s="5"/>
      <c r="IT217" s="5"/>
      <c r="IU217" s="5"/>
      <c r="IV217"/>
    </row>
    <row r="218" spans="248:256" s="3" customFormat="1" ht="14.25">
      <c r="IN218" s="4"/>
      <c r="IO218" s="4"/>
      <c r="IP218" s="5"/>
      <c r="IQ218" s="5"/>
      <c r="IR218" s="5"/>
      <c r="IS218" s="5"/>
      <c r="IT218" s="5"/>
      <c r="IU218" s="5"/>
      <c r="IV218"/>
    </row>
    <row r="219" spans="248:256" s="3" customFormat="1" ht="14.25">
      <c r="IN219" s="4"/>
      <c r="IO219" s="4"/>
      <c r="IP219" s="5"/>
      <c r="IQ219" s="5"/>
      <c r="IR219" s="5"/>
      <c r="IS219" s="5"/>
      <c r="IT219" s="5"/>
      <c r="IU219" s="5"/>
      <c r="IV219"/>
    </row>
    <row r="220" spans="248:256" s="3" customFormat="1" ht="14.25">
      <c r="IN220" s="4"/>
      <c r="IO220" s="4"/>
      <c r="IP220" s="5"/>
      <c r="IQ220" s="5"/>
      <c r="IR220" s="5"/>
      <c r="IS220" s="5"/>
      <c r="IT220" s="5"/>
      <c r="IU220" s="5"/>
      <c r="IV220"/>
    </row>
    <row r="221" spans="248:256" s="3" customFormat="1" ht="14.25">
      <c r="IN221" s="4"/>
      <c r="IO221" s="4"/>
      <c r="IP221" s="5"/>
      <c r="IQ221" s="5"/>
      <c r="IR221" s="5"/>
      <c r="IS221" s="5"/>
      <c r="IT221" s="5"/>
      <c r="IU221" s="5"/>
      <c r="IV221"/>
    </row>
    <row r="222" spans="248:256" s="3" customFormat="1" ht="14.25">
      <c r="IN222" s="4"/>
      <c r="IO222" s="4"/>
      <c r="IP222" s="5"/>
      <c r="IQ222" s="5"/>
      <c r="IR222" s="5"/>
      <c r="IS222" s="5"/>
      <c r="IT222" s="5"/>
      <c r="IU222" s="5"/>
      <c r="IV222"/>
    </row>
    <row r="223" spans="248:256" s="3" customFormat="1" ht="14.25">
      <c r="IN223" s="4"/>
      <c r="IO223" s="4"/>
      <c r="IP223" s="5"/>
      <c r="IQ223" s="5"/>
      <c r="IR223" s="5"/>
      <c r="IS223" s="5"/>
      <c r="IT223" s="5"/>
      <c r="IU223" s="5"/>
      <c r="IV223"/>
    </row>
    <row r="224" spans="248:256" s="3" customFormat="1" ht="14.25">
      <c r="IN224" s="4"/>
      <c r="IO224" s="4"/>
      <c r="IP224" s="5"/>
      <c r="IQ224" s="5"/>
      <c r="IR224" s="5"/>
      <c r="IS224" s="5"/>
      <c r="IT224" s="5"/>
      <c r="IU224" s="5"/>
      <c r="IV224"/>
    </row>
    <row r="225" spans="248:256" s="3" customFormat="1" ht="14.25">
      <c r="IN225" s="4"/>
      <c r="IO225" s="4"/>
      <c r="IP225" s="5"/>
      <c r="IQ225" s="5"/>
      <c r="IR225" s="5"/>
      <c r="IS225" s="5"/>
      <c r="IT225" s="5"/>
      <c r="IU225" s="5"/>
      <c r="IV225"/>
    </row>
    <row r="226" spans="248:256" s="3" customFormat="1" ht="14.25">
      <c r="IN226" s="4"/>
      <c r="IO226" s="4"/>
      <c r="IP226" s="5"/>
      <c r="IQ226" s="5"/>
      <c r="IR226" s="5"/>
      <c r="IS226" s="5"/>
      <c r="IT226" s="5"/>
      <c r="IU226" s="5"/>
      <c r="IV226"/>
    </row>
    <row r="227" spans="248:256" s="3" customFormat="1" ht="14.25">
      <c r="IN227" s="4"/>
      <c r="IO227" s="4"/>
      <c r="IP227" s="5"/>
      <c r="IQ227" s="5"/>
      <c r="IR227" s="5"/>
      <c r="IS227" s="5"/>
      <c r="IT227" s="5"/>
      <c r="IU227" s="5"/>
      <c r="IV227"/>
    </row>
    <row r="228" spans="248:256" s="3" customFormat="1" ht="14.25">
      <c r="IN228" s="4"/>
      <c r="IO228" s="4"/>
      <c r="IP228" s="5"/>
      <c r="IQ228" s="5"/>
      <c r="IR228" s="5"/>
      <c r="IS228" s="5"/>
      <c r="IT228" s="5"/>
      <c r="IU228" s="5"/>
      <c r="IV228"/>
    </row>
    <row r="229" spans="248:256" s="3" customFormat="1" ht="14.25">
      <c r="IN229" s="4"/>
      <c r="IO229" s="4"/>
      <c r="IP229" s="5"/>
      <c r="IQ229" s="5"/>
      <c r="IR229" s="5"/>
      <c r="IS229" s="5"/>
      <c r="IT229" s="5"/>
      <c r="IU229" s="5"/>
      <c r="IV229"/>
    </row>
    <row r="230" spans="248:256" s="3" customFormat="1" ht="14.25">
      <c r="IN230" s="4"/>
      <c r="IO230" s="4"/>
      <c r="IP230" s="5"/>
      <c r="IQ230" s="5"/>
      <c r="IR230" s="5"/>
      <c r="IS230" s="5"/>
      <c r="IT230" s="5"/>
      <c r="IU230" s="5"/>
      <c r="IV230"/>
    </row>
    <row r="231" spans="248:256" s="3" customFormat="1" ht="14.25">
      <c r="IN231" s="4"/>
      <c r="IO231" s="4"/>
      <c r="IP231" s="5"/>
      <c r="IQ231" s="5"/>
      <c r="IR231" s="5"/>
      <c r="IS231" s="5"/>
      <c r="IT231" s="5"/>
      <c r="IU231" s="5"/>
      <c r="IV231"/>
    </row>
    <row r="232" spans="248:256" s="3" customFormat="1" ht="14.25">
      <c r="IN232" s="4"/>
      <c r="IO232" s="4"/>
      <c r="IP232" s="5"/>
      <c r="IQ232" s="5"/>
      <c r="IR232" s="5"/>
      <c r="IS232" s="5"/>
      <c r="IT232" s="5"/>
      <c r="IU232" s="5"/>
      <c r="IV232"/>
    </row>
    <row r="233" spans="248:256" s="3" customFormat="1" ht="14.25">
      <c r="IN233" s="4"/>
      <c r="IO233" s="4"/>
      <c r="IP233" s="5"/>
      <c r="IQ233" s="5"/>
      <c r="IR233" s="5"/>
      <c r="IS233" s="5"/>
      <c r="IT233" s="5"/>
      <c r="IU233" s="5"/>
      <c r="IV233"/>
    </row>
    <row r="234" spans="248:256" s="3" customFormat="1" ht="14.25">
      <c r="IN234" s="4"/>
      <c r="IO234" s="4"/>
      <c r="IP234" s="5"/>
      <c r="IQ234" s="5"/>
      <c r="IR234" s="5"/>
      <c r="IS234" s="5"/>
      <c r="IT234" s="5"/>
      <c r="IU234" s="5"/>
      <c r="IV234"/>
    </row>
    <row r="235" spans="248:256" s="3" customFormat="1" ht="14.25">
      <c r="IN235" s="4"/>
      <c r="IO235" s="4"/>
      <c r="IP235" s="5"/>
      <c r="IQ235" s="5"/>
      <c r="IR235" s="5"/>
      <c r="IS235" s="5"/>
      <c r="IT235" s="5"/>
      <c r="IU235" s="5"/>
      <c r="IV235"/>
    </row>
    <row r="236" spans="248:256" s="3" customFormat="1" ht="14.25">
      <c r="IN236" s="4"/>
      <c r="IO236" s="4"/>
      <c r="IP236" s="5"/>
      <c r="IQ236" s="5"/>
      <c r="IR236" s="5"/>
      <c r="IS236" s="5"/>
      <c r="IT236" s="5"/>
      <c r="IU236" s="5"/>
      <c r="IV236"/>
    </row>
    <row r="237" spans="248:256" s="3" customFormat="1" ht="14.25">
      <c r="IN237" s="4"/>
      <c r="IO237" s="4"/>
      <c r="IP237" s="5"/>
      <c r="IQ237" s="5"/>
      <c r="IR237" s="5"/>
      <c r="IS237" s="5"/>
      <c r="IT237" s="5"/>
      <c r="IU237" s="5"/>
      <c r="IV237"/>
    </row>
    <row r="238" spans="248:256" s="3" customFormat="1" ht="14.25">
      <c r="IN238" s="4"/>
      <c r="IO238" s="4"/>
      <c r="IP238" s="5"/>
      <c r="IQ238" s="5"/>
      <c r="IR238" s="5"/>
      <c r="IS238" s="5"/>
      <c r="IT238" s="5"/>
      <c r="IU238" s="5"/>
      <c r="IV238"/>
    </row>
    <row r="239" spans="248:256" s="3" customFormat="1" ht="14.25">
      <c r="IN239" s="4"/>
      <c r="IO239" s="4"/>
      <c r="IP239" s="5"/>
      <c r="IQ239" s="5"/>
      <c r="IR239" s="5"/>
      <c r="IS239" s="5"/>
      <c r="IT239" s="5"/>
      <c r="IU239" s="5"/>
      <c r="IV239"/>
    </row>
    <row r="240" spans="248:256" s="3" customFormat="1" ht="14.25">
      <c r="IN240" s="4"/>
      <c r="IO240" s="4"/>
      <c r="IP240" s="5"/>
      <c r="IQ240" s="5"/>
      <c r="IR240" s="5"/>
      <c r="IS240" s="5"/>
      <c r="IT240" s="5"/>
      <c r="IU240" s="5"/>
      <c r="IV240"/>
    </row>
    <row r="241" spans="248:256" s="3" customFormat="1" ht="14.25">
      <c r="IN241" s="4"/>
      <c r="IO241" s="4"/>
      <c r="IP241" s="5"/>
      <c r="IQ241" s="5"/>
      <c r="IR241" s="5"/>
      <c r="IS241" s="5"/>
      <c r="IT241" s="5"/>
      <c r="IU241" s="5"/>
      <c r="IV241"/>
    </row>
    <row r="242" spans="248:256" s="3" customFormat="1" ht="14.25">
      <c r="IN242" s="4"/>
      <c r="IO242" s="4"/>
      <c r="IP242" s="5"/>
      <c r="IQ242" s="5"/>
      <c r="IR242" s="5"/>
      <c r="IS242" s="5"/>
      <c r="IT242" s="5"/>
      <c r="IU242" s="5"/>
      <c r="IV242"/>
    </row>
    <row r="243" spans="248:256" s="3" customFormat="1" ht="14.25">
      <c r="IN243" s="4"/>
      <c r="IO243" s="4"/>
      <c r="IP243" s="5"/>
      <c r="IQ243" s="5"/>
      <c r="IR243" s="5"/>
      <c r="IS243" s="5"/>
      <c r="IT243" s="5"/>
      <c r="IU243" s="5"/>
      <c r="IV243"/>
    </row>
    <row r="244" spans="248:256" s="3" customFormat="1" ht="14.25">
      <c r="IN244" s="4"/>
      <c r="IO244" s="4"/>
      <c r="IP244" s="5"/>
      <c r="IQ244" s="5"/>
      <c r="IR244" s="5"/>
      <c r="IS244" s="5"/>
      <c r="IT244" s="5"/>
      <c r="IU244" s="5"/>
      <c r="IV244"/>
    </row>
    <row r="245" spans="248:256" s="3" customFormat="1" ht="14.25">
      <c r="IN245" s="4"/>
      <c r="IO245" s="4"/>
      <c r="IP245" s="5"/>
      <c r="IQ245" s="5"/>
      <c r="IR245" s="5"/>
      <c r="IS245" s="5"/>
      <c r="IT245" s="5"/>
      <c r="IU245" s="5"/>
      <c r="IV245"/>
    </row>
    <row r="246" spans="248:256" s="3" customFormat="1" ht="14.25">
      <c r="IN246" s="4"/>
      <c r="IO246" s="4"/>
      <c r="IP246" s="5"/>
      <c r="IQ246" s="5"/>
      <c r="IR246" s="5"/>
      <c r="IS246" s="5"/>
      <c r="IT246" s="5"/>
      <c r="IU246" s="5"/>
      <c r="IV246"/>
    </row>
    <row r="247" spans="248:256" s="3" customFormat="1" ht="14.25">
      <c r="IN247" s="4"/>
      <c r="IO247" s="4"/>
      <c r="IP247" s="5"/>
      <c r="IQ247" s="5"/>
      <c r="IR247" s="5"/>
      <c r="IS247" s="5"/>
      <c r="IT247" s="5"/>
      <c r="IU247" s="5"/>
      <c r="IV247"/>
    </row>
    <row r="248" spans="248:256" s="3" customFormat="1" ht="14.25">
      <c r="IN248" s="4"/>
      <c r="IO248" s="4"/>
      <c r="IP248" s="5"/>
      <c r="IQ248" s="5"/>
      <c r="IR248" s="5"/>
      <c r="IS248" s="5"/>
      <c r="IT248" s="5"/>
      <c r="IU248" s="5"/>
      <c r="IV248"/>
    </row>
    <row r="249" spans="248:256" s="3" customFormat="1" ht="14.25">
      <c r="IN249" s="4"/>
      <c r="IO249" s="4"/>
      <c r="IP249" s="5"/>
      <c r="IQ249" s="5"/>
      <c r="IR249" s="5"/>
      <c r="IS249" s="5"/>
      <c r="IT249" s="5"/>
      <c r="IU249" s="5"/>
      <c r="IV249"/>
    </row>
    <row r="250" spans="248:256" s="3" customFormat="1" ht="14.25">
      <c r="IN250" s="4"/>
      <c r="IO250" s="4"/>
      <c r="IP250" s="5"/>
      <c r="IQ250" s="5"/>
      <c r="IR250" s="5"/>
      <c r="IS250" s="5"/>
      <c r="IT250" s="5"/>
      <c r="IU250" s="5"/>
      <c r="IV250"/>
    </row>
    <row r="251" spans="248:256" s="3" customFormat="1" ht="14.25">
      <c r="IN251" s="4"/>
      <c r="IO251" s="4"/>
      <c r="IP251" s="5"/>
      <c r="IQ251" s="5"/>
      <c r="IR251" s="5"/>
      <c r="IS251" s="5"/>
      <c r="IT251" s="5"/>
      <c r="IU251" s="5"/>
      <c r="IV251"/>
    </row>
    <row r="252" spans="248:256" s="3" customFormat="1" ht="14.25">
      <c r="IN252" s="4"/>
      <c r="IO252" s="4"/>
      <c r="IP252" s="5"/>
      <c r="IQ252" s="5"/>
      <c r="IR252" s="5"/>
      <c r="IS252" s="5"/>
      <c r="IT252" s="5"/>
      <c r="IU252" s="5"/>
      <c r="IV252"/>
    </row>
    <row r="253" spans="248:256" s="3" customFormat="1" ht="14.25">
      <c r="IN253" s="4"/>
      <c r="IO253" s="4"/>
      <c r="IP253" s="5"/>
      <c r="IQ253" s="5"/>
      <c r="IR253" s="5"/>
      <c r="IS253" s="5"/>
      <c r="IT253" s="5"/>
      <c r="IU253" s="5"/>
      <c r="IV253"/>
    </row>
    <row r="254" spans="248:256" s="3" customFormat="1" ht="14.25">
      <c r="IN254" s="4"/>
      <c r="IO254" s="4"/>
      <c r="IP254" s="5"/>
      <c r="IQ254" s="5"/>
      <c r="IR254" s="5"/>
      <c r="IS254" s="5"/>
      <c r="IT254" s="5"/>
      <c r="IU254" s="5"/>
      <c r="IV254"/>
    </row>
    <row r="255" spans="248:256" s="3" customFormat="1" ht="14.25">
      <c r="IN255" s="4"/>
      <c r="IO255" s="4"/>
      <c r="IP255" s="5"/>
      <c r="IQ255" s="5"/>
      <c r="IR255" s="5"/>
      <c r="IS255" s="5"/>
      <c r="IT255" s="5"/>
      <c r="IU255" s="5"/>
      <c r="IV255"/>
    </row>
    <row r="256" spans="248:256" s="3" customFormat="1" ht="14.25">
      <c r="IN256" s="4"/>
      <c r="IO256" s="4"/>
      <c r="IP256" s="5"/>
      <c r="IQ256" s="5"/>
      <c r="IR256" s="5"/>
      <c r="IS256" s="5"/>
      <c r="IT256" s="5"/>
      <c r="IU256" s="5"/>
      <c r="IV256"/>
    </row>
    <row r="257" spans="248:256" s="3" customFormat="1" ht="14.25">
      <c r="IN257" s="4"/>
      <c r="IO257" s="4"/>
      <c r="IP257" s="5"/>
      <c r="IQ257" s="5"/>
      <c r="IR257" s="5"/>
      <c r="IS257" s="5"/>
      <c r="IT257" s="5"/>
      <c r="IU257" s="5"/>
      <c r="IV257"/>
    </row>
    <row r="258" spans="248:256" s="3" customFormat="1" ht="14.25">
      <c r="IN258" s="4"/>
      <c r="IO258" s="4"/>
      <c r="IP258" s="5"/>
      <c r="IQ258" s="5"/>
      <c r="IR258" s="5"/>
      <c r="IS258" s="5"/>
      <c r="IT258" s="5"/>
      <c r="IU258" s="5"/>
      <c r="IV258"/>
    </row>
    <row r="259" spans="248:256" s="3" customFormat="1" ht="14.25">
      <c r="IN259" s="4"/>
      <c r="IO259" s="4"/>
      <c r="IP259" s="5"/>
      <c r="IQ259" s="5"/>
      <c r="IR259" s="5"/>
      <c r="IS259" s="5"/>
      <c r="IT259" s="5"/>
      <c r="IU259" s="5"/>
      <c r="IV259"/>
    </row>
    <row r="260" spans="248:256" s="3" customFormat="1" ht="14.25">
      <c r="IN260" s="4"/>
      <c r="IO260" s="4"/>
      <c r="IP260" s="5"/>
      <c r="IQ260" s="5"/>
      <c r="IR260" s="5"/>
      <c r="IS260" s="5"/>
      <c r="IT260" s="5"/>
      <c r="IU260" s="5"/>
      <c r="IV260"/>
    </row>
    <row r="261" spans="248:256" s="3" customFormat="1" ht="14.25">
      <c r="IN261" s="4"/>
      <c r="IO261" s="4"/>
      <c r="IP261" s="5"/>
      <c r="IQ261" s="5"/>
      <c r="IR261" s="5"/>
      <c r="IS261" s="5"/>
      <c r="IT261" s="5"/>
      <c r="IU261" s="5"/>
      <c r="IV261"/>
    </row>
    <row r="262" spans="248:256" s="3" customFormat="1" ht="14.25">
      <c r="IN262" s="4"/>
      <c r="IO262" s="4"/>
      <c r="IP262" s="5"/>
      <c r="IQ262" s="5"/>
      <c r="IR262" s="5"/>
      <c r="IS262" s="5"/>
      <c r="IT262" s="5"/>
      <c r="IU262" s="5"/>
      <c r="IV262"/>
    </row>
    <row r="263" spans="248:256" s="3" customFormat="1" ht="14.25">
      <c r="IN263" s="4"/>
      <c r="IO263" s="4"/>
      <c r="IP263" s="5"/>
      <c r="IQ263" s="5"/>
      <c r="IR263" s="5"/>
      <c r="IS263" s="5"/>
      <c r="IT263" s="5"/>
      <c r="IU263" s="5"/>
      <c r="IV263"/>
    </row>
    <row r="264" spans="248:256" s="3" customFormat="1" ht="14.25">
      <c r="IN264" s="4"/>
      <c r="IO264" s="4"/>
      <c r="IP264" s="5"/>
      <c r="IQ264" s="5"/>
      <c r="IR264" s="5"/>
      <c r="IS264" s="5"/>
      <c r="IT264" s="5"/>
      <c r="IU264" s="5"/>
      <c r="IV264"/>
    </row>
    <row r="265" spans="248:256" s="3" customFormat="1" ht="14.25">
      <c r="IN265" s="4"/>
      <c r="IO265" s="4"/>
      <c r="IP265" s="5"/>
      <c r="IQ265" s="5"/>
      <c r="IR265" s="5"/>
      <c r="IS265" s="5"/>
      <c r="IT265" s="5"/>
      <c r="IU265" s="5"/>
      <c r="IV265"/>
    </row>
    <row r="266" spans="248:256" s="3" customFormat="1" ht="14.25">
      <c r="IN266" s="4"/>
      <c r="IO266" s="4"/>
      <c r="IP266" s="5"/>
      <c r="IQ266" s="5"/>
      <c r="IR266" s="5"/>
      <c r="IS266" s="5"/>
      <c r="IT266" s="5"/>
      <c r="IU266" s="5"/>
      <c r="IV266"/>
    </row>
    <row r="267" spans="248:256" s="3" customFormat="1" ht="14.25">
      <c r="IN267" s="4"/>
      <c r="IO267" s="4"/>
      <c r="IP267" s="5"/>
      <c r="IQ267" s="5"/>
      <c r="IR267" s="5"/>
      <c r="IS267" s="5"/>
      <c r="IT267" s="5"/>
      <c r="IU267" s="5"/>
      <c r="IV267"/>
    </row>
    <row r="268" spans="248:256" s="3" customFormat="1" ht="14.25">
      <c r="IN268" s="4"/>
      <c r="IO268" s="4"/>
      <c r="IP268" s="5"/>
      <c r="IQ268" s="5"/>
      <c r="IR268" s="5"/>
      <c r="IS268" s="5"/>
      <c r="IT268" s="5"/>
      <c r="IU268" s="5"/>
      <c r="IV268"/>
    </row>
    <row r="269" spans="248:256" s="3" customFormat="1" ht="14.25">
      <c r="IN269" s="4"/>
      <c r="IO269" s="4"/>
      <c r="IP269" s="5"/>
      <c r="IQ269" s="5"/>
      <c r="IR269" s="5"/>
      <c r="IS269" s="5"/>
      <c r="IT269" s="5"/>
      <c r="IU269" s="5"/>
      <c r="IV269"/>
    </row>
    <row r="270" spans="248:256" s="3" customFormat="1" ht="14.25">
      <c r="IN270" s="4"/>
      <c r="IO270" s="4"/>
      <c r="IP270" s="5"/>
      <c r="IQ270" s="5"/>
      <c r="IR270" s="5"/>
      <c r="IS270" s="5"/>
      <c r="IT270" s="5"/>
      <c r="IU270" s="5"/>
      <c r="IV270"/>
    </row>
    <row r="271" spans="248:256" s="3" customFormat="1" ht="14.25">
      <c r="IN271" s="4"/>
      <c r="IO271" s="4"/>
      <c r="IP271" s="5"/>
      <c r="IQ271" s="5"/>
      <c r="IR271" s="5"/>
      <c r="IS271" s="5"/>
      <c r="IT271" s="5"/>
      <c r="IU271" s="5"/>
      <c r="IV271"/>
    </row>
    <row r="272" spans="248:256" s="3" customFormat="1" ht="14.25">
      <c r="IN272" s="4"/>
      <c r="IO272" s="4"/>
      <c r="IP272" s="5"/>
      <c r="IQ272" s="5"/>
      <c r="IR272" s="5"/>
      <c r="IS272" s="5"/>
      <c r="IT272" s="5"/>
      <c r="IU272" s="5"/>
      <c r="IV272"/>
    </row>
    <row r="273" spans="248:256" s="3" customFormat="1" ht="14.25">
      <c r="IN273" s="4"/>
      <c r="IO273" s="4"/>
      <c r="IP273" s="5"/>
      <c r="IQ273" s="5"/>
      <c r="IR273" s="5"/>
      <c r="IS273" s="5"/>
      <c r="IT273" s="5"/>
      <c r="IU273" s="5"/>
      <c r="IV273"/>
    </row>
    <row r="274" spans="248:256" s="3" customFormat="1" ht="14.25">
      <c r="IN274" s="4"/>
      <c r="IO274" s="4"/>
      <c r="IP274" s="5"/>
      <c r="IQ274" s="5"/>
      <c r="IR274" s="5"/>
      <c r="IS274" s="5"/>
      <c r="IT274" s="5"/>
      <c r="IU274" s="5"/>
      <c r="IV274"/>
    </row>
    <row r="275" spans="248:256" s="3" customFormat="1" ht="14.25">
      <c r="IN275" s="4"/>
      <c r="IO275" s="4"/>
      <c r="IP275" s="5"/>
      <c r="IQ275" s="5"/>
      <c r="IR275" s="5"/>
      <c r="IS275" s="5"/>
      <c r="IT275" s="5"/>
      <c r="IU275" s="5"/>
      <c r="IV275"/>
    </row>
    <row r="276" spans="248:256" s="3" customFormat="1" ht="14.25">
      <c r="IN276" s="4"/>
      <c r="IO276" s="4"/>
      <c r="IP276" s="5"/>
      <c r="IQ276" s="5"/>
      <c r="IR276" s="5"/>
      <c r="IS276" s="5"/>
      <c r="IT276" s="5"/>
      <c r="IU276" s="5"/>
      <c r="IV276"/>
    </row>
    <row r="277" spans="248:256" s="3" customFormat="1" ht="14.25">
      <c r="IN277" s="4"/>
      <c r="IO277" s="4"/>
      <c r="IP277" s="5"/>
      <c r="IQ277" s="5"/>
      <c r="IR277" s="5"/>
      <c r="IS277" s="5"/>
      <c r="IT277" s="5"/>
      <c r="IU277" s="5"/>
      <c r="IV277"/>
    </row>
    <row r="278" spans="248:256" s="3" customFormat="1" ht="14.25">
      <c r="IN278" s="4"/>
      <c r="IO278" s="4"/>
      <c r="IP278" s="5"/>
      <c r="IQ278" s="5"/>
      <c r="IR278" s="5"/>
      <c r="IS278" s="5"/>
      <c r="IT278" s="5"/>
      <c r="IU278" s="5"/>
      <c r="IV278"/>
    </row>
    <row r="279" spans="248:256" s="3" customFormat="1" ht="14.25">
      <c r="IN279" s="4"/>
      <c r="IO279" s="4"/>
      <c r="IP279" s="5"/>
      <c r="IQ279" s="5"/>
      <c r="IR279" s="5"/>
      <c r="IS279" s="5"/>
      <c r="IT279" s="5"/>
      <c r="IU279" s="5"/>
      <c r="IV279"/>
    </row>
    <row r="280" spans="248:256" s="3" customFormat="1" ht="14.25">
      <c r="IN280" s="4"/>
      <c r="IO280" s="4"/>
      <c r="IP280" s="5"/>
      <c r="IQ280" s="5"/>
      <c r="IR280" s="5"/>
      <c r="IS280" s="5"/>
      <c r="IT280" s="5"/>
      <c r="IU280" s="5"/>
      <c r="IV280"/>
    </row>
    <row r="281" spans="248:256" s="3" customFormat="1" ht="14.25">
      <c r="IN281" s="4"/>
      <c r="IO281" s="4"/>
      <c r="IP281" s="5"/>
      <c r="IQ281" s="5"/>
      <c r="IR281" s="5"/>
      <c r="IS281" s="5"/>
      <c r="IT281" s="5"/>
      <c r="IU281" s="5"/>
      <c r="IV281"/>
    </row>
    <row r="282" spans="248:256" s="3" customFormat="1" ht="14.25">
      <c r="IN282" s="4"/>
      <c r="IO282" s="4"/>
      <c r="IP282" s="5"/>
      <c r="IQ282" s="5"/>
      <c r="IR282" s="5"/>
      <c r="IS282" s="5"/>
      <c r="IT282" s="5"/>
      <c r="IU282" s="5"/>
      <c r="IV282"/>
    </row>
    <row r="283" spans="248:256" s="3" customFormat="1" ht="14.25">
      <c r="IN283" s="4"/>
      <c r="IO283" s="4"/>
      <c r="IP283" s="5"/>
      <c r="IQ283" s="5"/>
      <c r="IR283" s="5"/>
      <c r="IS283" s="5"/>
      <c r="IT283" s="5"/>
      <c r="IU283" s="5"/>
      <c r="IV283"/>
    </row>
    <row r="284" spans="248:256" s="3" customFormat="1" ht="14.25">
      <c r="IN284" s="4"/>
      <c r="IO284" s="4"/>
      <c r="IP284" s="5"/>
      <c r="IQ284" s="5"/>
      <c r="IR284" s="5"/>
      <c r="IS284" s="5"/>
      <c r="IT284" s="5"/>
      <c r="IU284" s="5"/>
      <c r="IV284"/>
    </row>
    <row r="285" spans="248:256" s="3" customFormat="1" ht="14.25">
      <c r="IN285" s="4"/>
      <c r="IO285" s="4"/>
      <c r="IP285" s="5"/>
      <c r="IQ285" s="5"/>
      <c r="IR285" s="5"/>
      <c r="IS285" s="5"/>
      <c r="IT285" s="5"/>
      <c r="IU285" s="5"/>
      <c r="IV285"/>
    </row>
    <row r="286" spans="248:256" s="3" customFormat="1" ht="14.25">
      <c r="IN286" s="4"/>
      <c r="IO286" s="4"/>
      <c r="IP286" s="5"/>
      <c r="IQ286" s="5"/>
      <c r="IR286" s="5"/>
      <c r="IS286" s="5"/>
      <c r="IT286" s="5"/>
      <c r="IU286" s="5"/>
      <c r="IV286"/>
    </row>
    <row r="287" spans="248:256" s="3" customFormat="1" ht="14.25">
      <c r="IN287" s="4"/>
      <c r="IO287" s="4"/>
      <c r="IP287" s="5"/>
      <c r="IQ287" s="5"/>
      <c r="IR287" s="5"/>
      <c r="IS287" s="5"/>
      <c r="IT287" s="5"/>
      <c r="IU287" s="5"/>
      <c r="IV287"/>
    </row>
    <row r="288" spans="248:256" s="3" customFormat="1" ht="14.25">
      <c r="IN288" s="4"/>
      <c r="IO288" s="4"/>
      <c r="IP288" s="5"/>
      <c r="IQ288" s="5"/>
      <c r="IR288" s="5"/>
      <c r="IS288" s="5"/>
      <c r="IT288" s="5"/>
      <c r="IU288" s="5"/>
      <c r="IV288"/>
    </row>
    <row r="289" spans="248:256" s="3" customFormat="1" ht="14.25">
      <c r="IN289" s="4"/>
      <c r="IO289" s="4"/>
      <c r="IP289" s="5"/>
      <c r="IQ289" s="5"/>
      <c r="IR289" s="5"/>
      <c r="IS289" s="5"/>
      <c r="IT289" s="5"/>
      <c r="IU289" s="5"/>
      <c r="IV289"/>
    </row>
    <row r="290" spans="248:256" s="3" customFormat="1" ht="14.25">
      <c r="IN290" s="4"/>
      <c r="IO290" s="4"/>
      <c r="IP290" s="5"/>
      <c r="IQ290" s="5"/>
      <c r="IR290" s="5"/>
      <c r="IS290" s="5"/>
      <c r="IT290" s="5"/>
      <c r="IU290" s="5"/>
      <c r="IV290"/>
    </row>
    <row r="291" spans="248:256" s="3" customFormat="1" ht="14.25">
      <c r="IN291" s="4"/>
      <c r="IO291" s="4"/>
      <c r="IP291" s="5"/>
      <c r="IQ291" s="5"/>
      <c r="IR291" s="5"/>
      <c r="IS291" s="5"/>
      <c r="IT291" s="5"/>
      <c r="IU291" s="5"/>
      <c r="IV291"/>
    </row>
    <row r="292" spans="248:256" s="3" customFormat="1" ht="14.25">
      <c r="IN292" s="4"/>
      <c r="IO292" s="4"/>
      <c r="IP292" s="5"/>
      <c r="IQ292" s="5"/>
      <c r="IR292" s="5"/>
      <c r="IS292" s="5"/>
      <c r="IT292" s="5"/>
      <c r="IU292" s="5"/>
      <c r="IV292"/>
    </row>
    <row r="293" spans="248:256" s="3" customFormat="1" ht="14.25">
      <c r="IN293" s="4"/>
      <c r="IO293" s="4"/>
      <c r="IP293" s="5"/>
      <c r="IQ293" s="5"/>
      <c r="IR293" s="5"/>
      <c r="IS293" s="5"/>
      <c r="IT293" s="5"/>
      <c r="IU293" s="5"/>
      <c r="IV293"/>
    </row>
    <row r="294" spans="248:256" s="3" customFormat="1" ht="14.25">
      <c r="IN294" s="4"/>
      <c r="IO294" s="4"/>
      <c r="IP294" s="5"/>
      <c r="IQ294" s="5"/>
      <c r="IR294" s="5"/>
      <c r="IS294" s="5"/>
      <c r="IT294" s="5"/>
      <c r="IU294" s="5"/>
      <c r="IV294"/>
    </row>
    <row r="295" spans="248:256" s="3" customFormat="1" ht="14.25">
      <c r="IN295" s="4"/>
      <c r="IO295" s="4"/>
      <c r="IP295" s="5"/>
      <c r="IQ295" s="5"/>
      <c r="IR295" s="5"/>
      <c r="IS295" s="5"/>
      <c r="IT295" s="5"/>
      <c r="IU295" s="5"/>
      <c r="IV295"/>
    </row>
    <row r="296" spans="248:256" s="3" customFormat="1" ht="14.25">
      <c r="IN296" s="4"/>
      <c r="IO296" s="4"/>
      <c r="IP296" s="5"/>
      <c r="IQ296" s="5"/>
      <c r="IR296" s="5"/>
      <c r="IS296" s="5"/>
      <c r="IT296" s="5"/>
      <c r="IU296" s="5"/>
      <c r="IV296"/>
    </row>
    <row r="297" spans="248:256" s="3" customFormat="1" ht="14.25">
      <c r="IN297" s="4"/>
      <c r="IO297" s="4"/>
      <c r="IP297" s="5"/>
      <c r="IQ297" s="5"/>
      <c r="IR297" s="5"/>
      <c r="IS297" s="5"/>
      <c r="IT297" s="5"/>
      <c r="IU297" s="5"/>
      <c r="IV297"/>
    </row>
    <row r="298" spans="248:256" s="3" customFormat="1" ht="14.25">
      <c r="IN298" s="4"/>
      <c r="IO298" s="4"/>
      <c r="IP298" s="5"/>
      <c r="IQ298" s="5"/>
      <c r="IR298" s="5"/>
      <c r="IS298" s="5"/>
      <c r="IT298" s="5"/>
      <c r="IU298" s="5"/>
      <c r="IV298"/>
    </row>
    <row r="299" spans="248:256" s="3" customFormat="1" ht="14.25">
      <c r="IN299" s="4"/>
      <c r="IO299" s="4"/>
      <c r="IP299" s="5"/>
      <c r="IQ299" s="5"/>
      <c r="IR299" s="5"/>
      <c r="IS299" s="5"/>
      <c r="IT299" s="5"/>
      <c r="IU299" s="5"/>
      <c r="IV299"/>
    </row>
    <row r="300" spans="248:256" s="3" customFormat="1" ht="14.25">
      <c r="IN300" s="4"/>
      <c r="IO300" s="4"/>
      <c r="IP300" s="5"/>
      <c r="IQ300" s="5"/>
      <c r="IR300" s="5"/>
      <c r="IS300" s="5"/>
      <c r="IT300" s="5"/>
      <c r="IU300" s="5"/>
      <c r="IV300"/>
    </row>
    <row r="301" spans="248:256" s="3" customFormat="1" ht="14.25">
      <c r="IN301" s="4"/>
      <c r="IO301" s="4"/>
      <c r="IP301" s="5"/>
      <c r="IQ301" s="5"/>
      <c r="IR301" s="5"/>
      <c r="IS301" s="5"/>
      <c r="IT301" s="5"/>
      <c r="IU301" s="5"/>
      <c r="IV301"/>
    </row>
    <row r="302" spans="248:256" s="3" customFormat="1" ht="14.25">
      <c r="IN302" s="4"/>
      <c r="IO302" s="4"/>
      <c r="IP302" s="5"/>
      <c r="IQ302" s="5"/>
      <c r="IR302" s="5"/>
      <c r="IS302" s="5"/>
      <c r="IT302" s="5"/>
      <c r="IU302" s="5"/>
      <c r="IV302"/>
    </row>
    <row r="303" spans="248:256" s="3" customFormat="1" ht="14.25">
      <c r="IN303" s="4"/>
      <c r="IO303" s="4"/>
      <c r="IP303" s="5"/>
      <c r="IQ303" s="5"/>
      <c r="IR303" s="5"/>
      <c r="IS303" s="5"/>
      <c r="IT303" s="5"/>
      <c r="IU303" s="5"/>
      <c r="IV303"/>
    </row>
    <row r="304" spans="248:256" s="3" customFormat="1" ht="14.25">
      <c r="IN304" s="4"/>
      <c r="IO304" s="4"/>
      <c r="IP304" s="5"/>
      <c r="IQ304" s="5"/>
      <c r="IR304" s="5"/>
      <c r="IS304" s="5"/>
      <c r="IT304" s="5"/>
      <c r="IU304" s="5"/>
      <c r="IV304"/>
    </row>
    <row r="305" spans="248:256" s="3" customFormat="1" ht="14.25">
      <c r="IN305" s="4"/>
      <c r="IO305" s="4"/>
      <c r="IP305" s="5"/>
      <c r="IQ305" s="5"/>
      <c r="IR305" s="5"/>
      <c r="IS305" s="5"/>
      <c r="IT305" s="5"/>
      <c r="IU305" s="5"/>
      <c r="IV305"/>
    </row>
    <row r="306" spans="248:256" s="3" customFormat="1" ht="14.25">
      <c r="IN306" s="4"/>
      <c r="IO306" s="4"/>
      <c r="IP306" s="5"/>
      <c r="IQ306" s="5"/>
      <c r="IR306" s="5"/>
      <c r="IS306" s="5"/>
      <c r="IT306" s="5"/>
      <c r="IU306" s="5"/>
      <c r="IV306"/>
    </row>
    <row r="307" spans="248:256" s="3" customFormat="1" ht="14.25">
      <c r="IN307" s="4"/>
      <c r="IO307" s="4"/>
      <c r="IP307" s="5"/>
      <c r="IQ307" s="5"/>
      <c r="IR307" s="5"/>
      <c r="IS307" s="5"/>
      <c r="IT307" s="5"/>
      <c r="IU307" s="5"/>
      <c r="IV307"/>
    </row>
    <row r="308" spans="248:256" s="3" customFormat="1" ht="14.25">
      <c r="IN308" s="4"/>
      <c r="IO308" s="4"/>
      <c r="IP308" s="5"/>
      <c r="IQ308" s="5"/>
      <c r="IR308" s="5"/>
      <c r="IS308" s="5"/>
      <c r="IT308" s="5"/>
      <c r="IU308" s="5"/>
      <c r="IV308"/>
    </row>
    <row r="309" spans="248:256" s="3" customFormat="1" ht="14.25">
      <c r="IN309" s="4"/>
      <c r="IO309" s="4"/>
      <c r="IP309" s="5"/>
      <c r="IQ309" s="5"/>
      <c r="IR309" s="5"/>
      <c r="IS309" s="5"/>
      <c r="IT309" s="5"/>
      <c r="IU309" s="5"/>
      <c r="IV309"/>
    </row>
    <row r="310" spans="248:256" s="3" customFormat="1" ht="14.25">
      <c r="IN310" s="4"/>
      <c r="IO310" s="4"/>
      <c r="IP310" s="5"/>
      <c r="IQ310" s="5"/>
      <c r="IR310" s="5"/>
      <c r="IS310" s="5"/>
      <c r="IT310" s="5"/>
      <c r="IU310" s="5"/>
      <c r="IV310"/>
    </row>
    <row r="311" spans="248:256" s="3" customFormat="1" ht="14.25">
      <c r="IN311" s="4"/>
      <c r="IO311" s="4"/>
      <c r="IP311" s="5"/>
      <c r="IQ311" s="5"/>
      <c r="IR311" s="5"/>
      <c r="IS311" s="5"/>
      <c r="IT311" s="5"/>
      <c r="IU311" s="5"/>
      <c r="IV311"/>
    </row>
    <row r="312" spans="248:256" s="3" customFormat="1" ht="14.25">
      <c r="IN312" s="4"/>
      <c r="IO312" s="4"/>
      <c r="IP312" s="5"/>
      <c r="IQ312" s="5"/>
      <c r="IR312" s="5"/>
      <c r="IS312" s="5"/>
      <c r="IT312" s="5"/>
      <c r="IU312" s="5"/>
      <c r="IV312"/>
    </row>
    <row r="313" spans="248:256" s="3" customFormat="1" ht="14.25">
      <c r="IN313" s="4"/>
      <c r="IO313" s="4"/>
      <c r="IP313" s="5"/>
      <c r="IQ313" s="5"/>
      <c r="IR313" s="5"/>
      <c r="IS313" s="5"/>
      <c r="IT313" s="5"/>
      <c r="IU313" s="5"/>
      <c r="IV313"/>
    </row>
    <row r="314" spans="248:256" s="3" customFormat="1" ht="14.25">
      <c r="IN314" s="4"/>
      <c r="IO314" s="4"/>
      <c r="IP314" s="5"/>
      <c r="IQ314" s="5"/>
      <c r="IR314" s="5"/>
      <c r="IS314" s="5"/>
      <c r="IT314" s="5"/>
      <c r="IU314" s="5"/>
      <c r="IV314"/>
    </row>
    <row r="315" spans="248:256" s="3" customFormat="1" ht="14.25">
      <c r="IN315" s="4"/>
      <c r="IO315" s="4"/>
      <c r="IP315" s="5"/>
      <c r="IQ315" s="5"/>
      <c r="IR315" s="5"/>
      <c r="IS315" s="5"/>
      <c r="IT315" s="5"/>
      <c r="IU315" s="5"/>
      <c r="IV315"/>
    </row>
    <row r="316" spans="248:256" s="3" customFormat="1" ht="14.25">
      <c r="IN316" s="4"/>
      <c r="IO316" s="4"/>
      <c r="IP316" s="5"/>
      <c r="IQ316" s="5"/>
      <c r="IR316" s="5"/>
      <c r="IS316" s="5"/>
      <c r="IT316" s="5"/>
      <c r="IU316" s="5"/>
      <c r="IV316"/>
    </row>
    <row r="317" spans="248:256" s="3" customFormat="1" ht="14.25">
      <c r="IN317" s="4"/>
      <c r="IO317" s="4"/>
      <c r="IP317" s="5"/>
      <c r="IQ317" s="5"/>
      <c r="IR317" s="5"/>
      <c r="IS317" s="5"/>
      <c r="IT317" s="5"/>
      <c r="IU317" s="5"/>
      <c r="IV317"/>
    </row>
    <row r="318" spans="248:256" s="3" customFormat="1" ht="14.25">
      <c r="IN318" s="4"/>
      <c r="IO318" s="4"/>
      <c r="IP318" s="5"/>
      <c r="IQ318" s="5"/>
      <c r="IR318" s="5"/>
      <c r="IS318" s="5"/>
      <c r="IT318" s="5"/>
      <c r="IU318" s="5"/>
      <c r="IV318"/>
    </row>
    <row r="319" spans="248:256" s="3" customFormat="1" ht="14.25">
      <c r="IN319" s="4"/>
      <c r="IO319" s="4"/>
      <c r="IP319" s="5"/>
      <c r="IQ319" s="5"/>
      <c r="IR319" s="5"/>
      <c r="IS319" s="5"/>
      <c r="IT319" s="5"/>
      <c r="IU319" s="5"/>
      <c r="IV319"/>
    </row>
    <row r="320" spans="248:256" s="3" customFormat="1" ht="14.25">
      <c r="IN320" s="4"/>
      <c r="IO320" s="4"/>
      <c r="IP320" s="5"/>
      <c r="IQ320" s="5"/>
      <c r="IR320" s="5"/>
      <c r="IS320" s="5"/>
      <c r="IT320" s="5"/>
      <c r="IU320" s="5"/>
      <c r="IV320"/>
    </row>
    <row r="321" spans="248:256" s="3" customFormat="1" ht="14.25">
      <c r="IN321" s="4"/>
      <c r="IO321" s="4"/>
      <c r="IP321" s="5"/>
      <c r="IQ321" s="5"/>
      <c r="IR321" s="5"/>
      <c r="IS321" s="5"/>
      <c r="IT321" s="5"/>
      <c r="IU321" s="5"/>
      <c r="IV321"/>
    </row>
    <row r="322" spans="248:256" s="3" customFormat="1" ht="14.25">
      <c r="IN322" s="4"/>
      <c r="IO322" s="4"/>
      <c r="IP322" s="5"/>
      <c r="IQ322" s="5"/>
      <c r="IR322" s="5"/>
      <c r="IS322" s="5"/>
      <c r="IT322" s="5"/>
      <c r="IU322" s="5"/>
      <c r="IV322"/>
    </row>
    <row r="323" spans="248:256" s="3" customFormat="1" ht="14.25">
      <c r="IN323" s="4"/>
      <c r="IO323" s="4"/>
      <c r="IP323" s="5"/>
      <c r="IQ323" s="5"/>
      <c r="IR323" s="5"/>
      <c r="IS323" s="5"/>
      <c r="IT323" s="5"/>
      <c r="IU323" s="5"/>
      <c r="IV323"/>
    </row>
    <row r="324" spans="248:256" s="3" customFormat="1" ht="14.25">
      <c r="IN324" s="4"/>
      <c r="IO324" s="4"/>
      <c r="IP324" s="5"/>
      <c r="IQ324" s="5"/>
      <c r="IR324" s="5"/>
      <c r="IS324" s="5"/>
      <c r="IT324" s="5"/>
      <c r="IU324" s="5"/>
      <c r="IV324"/>
    </row>
    <row r="325" spans="248:256" s="3" customFormat="1" ht="14.25">
      <c r="IN325" s="4"/>
      <c r="IO325" s="4"/>
      <c r="IP325" s="5"/>
      <c r="IQ325" s="5"/>
      <c r="IR325" s="5"/>
      <c r="IS325" s="5"/>
      <c r="IT325" s="5"/>
      <c r="IU325" s="5"/>
      <c r="IV325"/>
    </row>
    <row r="326" spans="248:256" s="3" customFormat="1" ht="14.25">
      <c r="IN326" s="4"/>
      <c r="IO326" s="4"/>
      <c r="IP326" s="5"/>
      <c r="IQ326" s="5"/>
      <c r="IR326" s="5"/>
      <c r="IS326" s="5"/>
      <c r="IT326" s="5"/>
      <c r="IU326" s="5"/>
      <c r="IV326"/>
    </row>
    <row r="327" spans="248:256" s="3" customFormat="1" ht="14.25">
      <c r="IN327" s="4"/>
      <c r="IO327" s="4"/>
      <c r="IP327" s="5"/>
      <c r="IQ327" s="5"/>
      <c r="IR327" s="5"/>
      <c r="IS327" s="5"/>
      <c r="IT327" s="5"/>
      <c r="IU327" s="5"/>
      <c r="IV327"/>
    </row>
    <row r="328" spans="248:256" s="3" customFormat="1" ht="14.25">
      <c r="IN328" s="4"/>
      <c r="IO328" s="4"/>
      <c r="IP328" s="5"/>
      <c r="IQ328" s="5"/>
      <c r="IR328" s="5"/>
      <c r="IS328" s="5"/>
      <c r="IT328" s="5"/>
      <c r="IU328" s="5"/>
      <c r="IV328"/>
    </row>
    <row r="329" spans="248:256" s="3" customFormat="1" ht="14.25">
      <c r="IN329" s="4"/>
      <c r="IO329" s="4"/>
      <c r="IP329" s="5"/>
      <c r="IQ329" s="5"/>
      <c r="IR329" s="5"/>
      <c r="IS329" s="5"/>
      <c r="IT329" s="5"/>
      <c r="IU329" s="5"/>
      <c r="IV329"/>
    </row>
    <row r="330" spans="248:256" s="3" customFormat="1" ht="14.25">
      <c r="IN330" s="4"/>
      <c r="IO330" s="4"/>
      <c r="IP330" s="5"/>
      <c r="IQ330" s="5"/>
      <c r="IR330" s="5"/>
      <c r="IS330" s="5"/>
      <c r="IT330" s="5"/>
      <c r="IU330" s="5"/>
      <c r="IV330"/>
    </row>
    <row r="331" spans="248:256" s="3" customFormat="1" ht="14.25">
      <c r="IN331" s="4"/>
      <c r="IO331" s="4"/>
      <c r="IP331" s="5"/>
      <c r="IQ331" s="5"/>
      <c r="IR331" s="5"/>
      <c r="IS331" s="5"/>
      <c r="IT331" s="5"/>
      <c r="IU331" s="5"/>
      <c r="IV331"/>
    </row>
    <row r="332" spans="248:256" s="3" customFormat="1" ht="14.25">
      <c r="IN332" s="4"/>
      <c r="IO332" s="4"/>
      <c r="IP332" s="5"/>
      <c r="IQ332" s="5"/>
      <c r="IR332" s="5"/>
      <c r="IS332" s="5"/>
      <c r="IT332" s="5"/>
      <c r="IU332" s="5"/>
      <c r="IV332"/>
    </row>
    <row r="333" spans="248:256" s="3" customFormat="1" ht="14.25">
      <c r="IN333" s="4"/>
      <c r="IO333" s="4"/>
      <c r="IP333" s="5"/>
      <c r="IQ333" s="5"/>
      <c r="IR333" s="5"/>
      <c r="IS333" s="5"/>
      <c r="IT333" s="5"/>
      <c r="IU333" s="5"/>
      <c r="IV333"/>
    </row>
    <row r="334" spans="248:256" s="3" customFormat="1" ht="14.25">
      <c r="IN334" s="4"/>
      <c r="IO334" s="4"/>
      <c r="IP334" s="5"/>
      <c r="IQ334" s="5"/>
      <c r="IR334" s="5"/>
      <c r="IS334" s="5"/>
      <c r="IT334" s="5"/>
      <c r="IU334" s="5"/>
      <c r="IV334"/>
    </row>
    <row r="335" spans="248:256" s="3" customFormat="1" ht="14.25">
      <c r="IN335" s="4"/>
      <c r="IO335" s="4"/>
      <c r="IP335" s="5"/>
      <c r="IQ335" s="5"/>
      <c r="IR335" s="5"/>
      <c r="IS335" s="5"/>
      <c r="IT335" s="5"/>
      <c r="IU335" s="5"/>
      <c r="IV335"/>
    </row>
    <row r="336" spans="248:256" s="3" customFormat="1" ht="14.25">
      <c r="IN336" s="4"/>
      <c r="IO336" s="4"/>
      <c r="IP336" s="5"/>
      <c r="IQ336" s="5"/>
      <c r="IR336" s="5"/>
      <c r="IS336" s="5"/>
      <c r="IT336" s="5"/>
      <c r="IU336" s="5"/>
      <c r="IV336"/>
    </row>
    <row r="337" spans="248:256" s="3" customFormat="1" ht="14.25">
      <c r="IN337" s="4"/>
      <c r="IO337" s="4"/>
      <c r="IP337" s="5"/>
      <c r="IQ337" s="5"/>
      <c r="IR337" s="5"/>
      <c r="IS337" s="5"/>
      <c r="IT337" s="5"/>
      <c r="IU337" s="5"/>
      <c r="IV337"/>
    </row>
    <row r="338" spans="248:256" s="3" customFormat="1" ht="14.25">
      <c r="IN338" s="4"/>
      <c r="IO338" s="4"/>
      <c r="IP338" s="5"/>
      <c r="IQ338" s="5"/>
      <c r="IR338" s="5"/>
      <c r="IS338" s="5"/>
      <c r="IT338" s="5"/>
      <c r="IU338" s="5"/>
      <c r="IV338"/>
    </row>
    <row r="339" spans="248:256" s="3" customFormat="1" ht="14.25">
      <c r="IN339" s="4"/>
      <c r="IO339" s="4"/>
      <c r="IP339" s="5"/>
      <c r="IQ339" s="5"/>
      <c r="IR339" s="5"/>
      <c r="IS339" s="5"/>
      <c r="IT339" s="5"/>
      <c r="IU339" s="5"/>
      <c r="IV339"/>
    </row>
    <row r="340" spans="248:256" s="3" customFormat="1" ht="14.25">
      <c r="IN340" s="4"/>
      <c r="IO340" s="4"/>
      <c r="IP340" s="5"/>
      <c r="IQ340" s="5"/>
      <c r="IR340" s="5"/>
      <c r="IS340" s="5"/>
      <c r="IT340" s="5"/>
      <c r="IU340" s="5"/>
      <c r="IV340"/>
    </row>
    <row r="341" spans="248:256" s="3" customFormat="1" ht="14.25">
      <c r="IN341" s="4"/>
      <c r="IO341" s="4"/>
      <c r="IP341" s="5"/>
      <c r="IQ341" s="5"/>
      <c r="IR341" s="5"/>
      <c r="IS341" s="5"/>
      <c r="IT341" s="5"/>
      <c r="IU341" s="5"/>
      <c r="IV341"/>
    </row>
    <row r="342" spans="248:256" s="3" customFormat="1" ht="14.25">
      <c r="IN342" s="4"/>
      <c r="IO342" s="4"/>
      <c r="IP342" s="5"/>
      <c r="IQ342" s="5"/>
      <c r="IR342" s="5"/>
      <c r="IS342" s="5"/>
      <c r="IT342" s="5"/>
      <c r="IU342" s="5"/>
      <c r="IV342"/>
    </row>
    <row r="343" spans="248:256" s="3" customFormat="1" ht="14.25">
      <c r="IN343" s="4"/>
      <c r="IO343" s="4"/>
      <c r="IP343" s="5"/>
      <c r="IQ343" s="5"/>
      <c r="IR343" s="5"/>
      <c r="IS343" s="5"/>
      <c r="IT343" s="5"/>
      <c r="IU343" s="5"/>
      <c r="IV343"/>
    </row>
    <row r="344" spans="248:256" s="3" customFormat="1" ht="14.25">
      <c r="IN344" s="4"/>
      <c r="IO344" s="4"/>
      <c r="IP344" s="5"/>
      <c r="IQ344" s="5"/>
      <c r="IR344" s="5"/>
      <c r="IS344" s="5"/>
      <c r="IT344" s="5"/>
      <c r="IU344" s="5"/>
      <c r="IV344"/>
    </row>
    <row r="345" spans="248:256" s="3" customFormat="1" ht="14.25">
      <c r="IN345" s="4"/>
      <c r="IO345" s="4"/>
      <c r="IP345" s="5"/>
      <c r="IQ345" s="5"/>
      <c r="IR345" s="5"/>
      <c r="IS345" s="5"/>
      <c r="IT345" s="5"/>
      <c r="IU345" s="5"/>
      <c r="IV345"/>
    </row>
    <row r="346" spans="248:256" s="3" customFormat="1" ht="14.25">
      <c r="IN346" s="4"/>
      <c r="IO346" s="4"/>
      <c r="IP346" s="5"/>
      <c r="IQ346" s="5"/>
      <c r="IR346" s="5"/>
      <c r="IS346" s="5"/>
      <c r="IT346" s="5"/>
      <c r="IU346" s="5"/>
      <c r="IV346"/>
    </row>
    <row r="347" spans="248:256" s="3" customFormat="1" ht="14.25">
      <c r="IN347" s="4"/>
      <c r="IO347" s="4"/>
      <c r="IP347" s="5"/>
      <c r="IQ347" s="5"/>
      <c r="IR347" s="5"/>
      <c r="IS347" s="5"/>
      <c r="IT347" s="5"/>
      <c r="IU347" s="5"/>
      <c r="IV347"/>
    </row>
    <row r="348" spans="248:256" s="3" customFormat="1" ht="14.25">
      <c r="IN348" s="4"/>
      <c r="IO348" s="4"/>
      <c r="IP348" s="5"/>
      <c r="IQ348" s="5"/>
      <c r="IR348" s="5"/>
      <c r="IS348" s="5"/>
      <c r="IT348" s="5"/>
      <c r="IU348" s="5"/>
      <c r="IV348"/>
    </row>
    <row r="349" spans="248:256" s="3" customFormat="1" ht="14.25">
      <c r="IN349" s="4"/>
      <c r="IO349" s="4"/>
      <c r="IP349" s="5"/>
      <c r="IQ349" s="5"/>
      <c r="IR349" s="5"/>
      <c r="IS349" s="5"/>
      <c r="IT349" s="5"/>
      <c r="IU349" s="5"/>
      <c r="IV349"/>
    </row>
    <row r="350" spans="248:256" s="3" customFormat="1" ht="14.25">
      <c r="IN350" s="4"/>
      <c r="IO350" s="4"/>
      <c r="IP350" s="5"/>
      <c r="IQ350" s="5"/>
      <c r="IR350" s="5"/>
      <c r="IS350" s="5"/>
      <c r="IT350" s="5"/>
      <c r="IU350" s="5"/>
      <c r="IV350"/>
    </row>
    <row r="351" spans="248:256" s="3" customFormat="1" ht="14.25">
      <c r="IN351" s="4"/>
      <c r="IO351" s="4"/>
      <c r="IP351" s="5"/>
      <c r="IQ351" s="5"/>
      <c r="IR351" s="5"/>
      <c r="IS351" s="5"/>
      <c r="IT351" s="5"/>
      <c r="IU351" s="5"/>
      <c r="IV351"/>
    </row>
    <row r="352" spans="248:256" s="3" customFormat="1" ht="14.25">
      <c r="IN352" s="4"/>
      <c r="IO352" s="4"/>
      <c r="IP352" s="5"/>
      <c r="IQ352" s="5"/>
      <c r="IR352" s="5"/>
      <c r="IS352" s="5"/>
      <c r="IT352" s="5"/>
      <c r="IU352" s="5"/>
      <c r="IV352"/>
    </row>
    <row r="353" spans="248:256" s="3" customFormat="1" ht="14.25">
      <c r="IN353" s="4"/>
      <c r="IO353" s="4"/>
      <c r="IP353" s="5"/>
      <c r="IQ353" s="5"/>
      <c r="IR353" s="5"/>
      <c r="IS353" s="5"/>
      <c r="IT353" s="5"/>
      <c r="IU353" s="5"/>
      <c r="IV353"/>
    </row>
    <row r="354" spans="248:256" s="3" customFormat="1" ht="14.25">
      <c r="IN354" s="4"/>
      <c r="IO354" s="4"/>
      <c r="IP354" s="5"/>
      <c r="IQ354" s="5"/>
      <c r="IR354" s="5"/>
      <c r="IS354" s="5"/>
      <c r="IT354" s="5"/>
      <c r="IU354" s="5"/>
      <c r="IV354"/>
    </row>
    <row r="355" spans="248:256" s="3" customFormat="1" ht="14.25">
      <c r="IN355" s="4"/>
      <c r="IO355" s="4"/>
      <c r="IP355" s="5"/>
      <c r="IQ355" s="5"/>
      <c r="IR355" s="5"/>
      <c r="IS355" s="5"/>
      <c r="IT355" s="5"/>
      <c r="IU355" s="5"/>
      <c r="IV355"/>
    </row>
    <row r="356" spans="248:256" s="3" customFormat="1" ht="14.25">
      <c r="IN356" s="4"/>
      <c r="IO356" s="4"/>
      <c r="IP356" s="5"/>
      <c r="IQ356" s="5"/>
      <c r="IR356" s="5"/>
      <c r="IS356" s="5"/>
      <c r="IT356" s="5"/>
      <c r="IU356" s="5"/>
      <c r="IV356"/>
    </row>
    <row r="357" spans="248:256" s="3" customFormat="1" ht="14.25">
      <c r="IN357" s="4"/>
      <c r="IO357" s="4"/>
      <c r="IP357" s="5"/>
      <c r="IQ357" s="5"/>
      <c r="IR357" s="5"/>
      <c r="IS357" s="5"/>
      <c r="IT357" s="5"/>
      <c r="IU357" s="5"/>
      <c r="IV357"/>
    </row>
    <row r="358" spans="248:256" s="3" customFormat="1" ht="14.25">
      <c r="IN358" s="4"/>
      <c r="IO358" s="4"/>
      <c r="IP358" s="5"/>
      <c r="IQ358" s="5"/>
      <c r="IR358" s="5"/>
      <c r="IS358" s="5"/>
      <c r="IT358" s="5"/>
      <c r="IU358" s="5"/>
      <c r="IV358"/>
    </row>
    <row r="359" spans="248:256" s="3" customFormat="1" ht="14.25">
      <c r="IN359" s="4"/>
      <c r="IO359" s="4"/>
      <c r="IP359" s="5"/>
      <c r="IQ359" s="5"/>
      <c r="IR359" s="5"/>
      <c r="IS359" s="5"/>
      <c r="IT359" s="5"/>
      <c r="IU359" s="5"/>
      <c r="IV359"/>
    </row>
    <row r="360" spans="248:256" s="3" customFormat="1" ht="14.25">
      <c r="IN360" s="4"/>
      <c r="IO360" s="4"/>
      <c r="IP360" s="5"/>
      <c r="IQ360" s="5"/>
      <c r="IR360" s="5"/>
      <c r="IS360" s="5"/>
      <c r="IT360" s="5"/>
      <c r="IU360" s="5"/>
      <c r="IV360"/>
    </row>
    <row r="361" spans="248:256" s="3" customFormat="1" ht="14.25">
      <c r="IN361" s="4"/>
      <c r="IO361" s="4"/>
      <c r="IP361" s="5"/>
      <c r="IQ361" s="5"/>
      <c r="IR361" s="5"/>
      <c r="IS361" s="5"/>
      <c r="IT361" s="5"/>
      <c r="IU361" s="5"/>
      <c r="IV361"/>
    </row>
    <row r="362" spans="248:256" s="3" customFormat="1" ht="14.25">
      <c r="IN362" s="4"/>
      <c r="IO362" s="4"/>
      <c r="IP362" s="5"/>
      <c r="IQ362" s="5"/>
      <c r="IR362" s="5"/>
      <c r="IS362" s="5"/>
      <c r="IT362" s="5"/>
      <c r="IU362" s="5"/>
      <c r="IV362"/>
    </row>
    <row r="363" spans="248:256" s="3" customFormat="1" ht="14.25">
      <c r="IN363" s="4"/>
      <c r="IO363" s="4"/>
      <c r="IP363" s="5"/>
      <c r="IQ363" s="5"/>
      <c r="IR363" s="5"/>
      <c r="IS363" s="5"/>
      <c r="IT363" s="5"/>
      <c r="IU363" s="5"/>
      <c r="IV363"/>
    </row>
    <row r="364" spans="248:256" s="3" customFormat="1" ht="14.25">
      <c r="IN364" s="4"/>
      <c r="IO364" s="4"/>
      <c r="IP364" s="5"/>
      <c r="IQ364" s="5"/>
      <c r="IR364" s="5"/>
      <c r="IS364" s="5"/>
      <c r="IT364" s="5"/>
      <c r="IU364" s="5"/>
      <c r="IV364"/>
    </row>
    <row r="365" spans="248:256" s="3" customFormat="1" ht="14.25">
      <c r="IN365" s="4"/>
      <c r="IO365" s="4"/>
      <c r="IP365" s="5"/>
      <c r="IQ365" s="5"/>
      <c r="IR365" s="5"/>
      <c r="IS365" s="5"/>
      <c r="IT365" s="5"/>
      <c r="IU365" s="5"/>
      <c r="IV365"/>
    </row>
  </sheetData>
  <sheetProtection/>
  <mergeCells count="1">
    <mergeCell ref="A1:J1"/>
  </mergeCells>
  <printOptions/>
  <pageMargins left="0.75" right="0.75" top="0.51" bottom="0.5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5"/>
  <sheetViews>
    <sheetView workbookViewId="0" topLeftCell="A1">
      <selection activeCell="A1" sqref="A1:J1"/>
    </sheetView>
  </sheetViews>
  <sheetFormatPr defaultColWidth="9.00390625" defaultRowHeight="14.25"/>
  <cols>
    <col min="1" max="1" width="22.125" style="0" customWidth="1"/>
  </cols>
  <sheetData>
    <row r="1" spans="1:10" ht="50.25" customHeight="1">
      <c r="A1" s="6" t="s">
        <v>279</v>
      </c>
      <c r="B1" s="6"/>
      <c r="C1" s="6"/>
      <c r="D1" s="6"/>
      <c r="E1" s="6"/>
      <c r="F1" s="6"/>
      <c r="G1" s="6"/>
      <c r="H1" s="6"/>
      <c r="I1" s="6"/>
      <c r="J1" s="6"/>
    </row>
    <row r="2" spans="1:11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255" s="2" customFormat="1" ht="27.75" customHeight="1">
      <c r="A3" s="9">
        <v>520909001</v>
      </c>
      <c r="B3" s="9" t="s">
        <v>280</v>
      </c>
      <c r="C3" s="9" t="s">
        <v>37</v>
      </c>
      <c r="D3" s="10" t="s">
        <v>251</v>
      </c>
      <c r="E3" s="9">
        <v>10</v>
      </c>
      <c r="F3" s="11" t="s">
        <v>15</v>
      </c>
      <c r="G3" s="12">
        <f>E3+F3</f>
        <v>102</v>
      </c>
      <c r="H3" s="13" t="s">
        <v>57</v>
      </c>
      <c r="I3" s="20">
        <f>(H3+G3)/2</f>
        <v>93.4</v>
      </c>
      <c r="J3" s="21">
        <v>1</v>
      </c>
      <c r="K3" s="21" t="s">
        <v>17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5"/>
      <c r="IQ3" s="25"/>
      <c r="IR3" s="25"/>
      <c r="IS3" s="25"/>
      <c r="IT3" s="25"/>
      <c r="IU3"/>
    </row>
    <row r="4" spans="1:255" s="2" customFormat="1" ht="30" customHeight="1">
      <c r="A4" s="15">
        <v>520909003</v>
      </c>
      <c r="B4" s="15" t="s">
        <v>281</v>
      </c>
      <c r="C4" s="15" t="s">
        <v>37</v>
      </c>
      <c r="D4" s="16" t="s">
        <v>251</v>
      </c>
      <c r="E4" s="15">
        <v>10</v>
      </c>
      <c r="F4" s="17" t="s">
        <v>77</v>
      </c>
      <c r="G4" s="18">
        <f>E4+F4</f>
        <v>90</v>
      </c>
      <c r="H4" s="19" t="s">
        <v>185</v>
      </c>
      <c r="I4" s="23">
        <f>(H4+G4)/2</f>
        <v>83.7</v>
      </c>
      <c r="J4" s="24">
        <v>2</v>
      </c>
      <c r="K4" s="25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5"/>
      <c r="IQ4" s="25"/>
      <c r="IR4" s="25"/>
      <c r="IS4" s="25"/>
      <c r="IT4" s="25"/>
      <c r="IU4"/>
    </row>
    <row r="5" spans="1:255" s="2" customFormat="1" ht="28.5" customHeight="1">
      <c r="A5" s="15">
        <v>520909002</v>
      </c>
      <c r="B5" s="15" t="s">
        <v>282</v>
      </c>
      <c r="C5" s="15" t="s">
        <v>37</v>
      </c>
      <c r="D5" s="16" t="s">
        <v>251</v>
      </c>
      <c r="E5" s="15">
        <v>10</v>
      </c>
      <c r="F5" s="17" t="s">
        <v>25</v>
      </c>
      <c r="G5" s="18">
        <f>E5+F5</f>
        <v>84</v>
      </c>
      <c r="H5" s="19" t="s">
        <v>283</v>
      </c>
      <c r="I5" s="23">
        <f>(H5+G5)/2</f>
        <v>77.1</v>
      </c>
      <c r="J5" s="24">
        <v>3</v>
      </c>
      <c r="K5" s="2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5"/>
      <c r="IQ5" s="25"/>
      <c r="IR5" s="25"/>
      <c r="IS5" s="25"/>
      <c r="IT5" s="25"/>
      <c r="IU5"/>
    </row>
  </sheetData>
  <sheetProtection/>
  <mergeCells count="1">
    <mergeCell ref="A1:J1"/>
  </mergeCells>
  <printOptions/>
  <pageMargins left="0.7" right="0.7" top="0.75" bottom="0.75" header="0.3" footer="0.3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45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16.625" style="3" customWidth="1"/>
    <col min="2" max="2" width="13.25390625" style="3" customWidth="1"/>
    <col min="3" max="3" width="6.875" style="3" customWidth="1"/>
    <col min="4" max="4" width="11.125" style="3" customWidth="1"/>
    <col min="5" max="5" width="10.25390625" style="3" customWidth="1"/>
    <col min="6" max="6" width="10.875" style="3" customWidth="1"/>
    <col min="7" max="7" width="10.25390625" style="3" customWidth="1"/>
    <col min="8" max="8" width="10.50390625" style="3" customWidth="1"/>
    <col min="9" max="247" width="9.00390625" style="3" customWidth="1"/>
    <col min="248" max="249" width="9.00390625" style="4" customWidth="1"/>
    <col min="250" max="255" width="9.00390625" style="5" customWidth="1"/>
  </cols>
  <sheetData>
    <row r="1" spans="1:256" s="1" customFormat="1" ht="60.75" customHeight="1">
      <c r="A1" s="6" t="s">
        <v>284</v>
      </c>
      <c r="B1" s="6"/>
      <c r="C1" s="6"/>
      <c r="D1" s="6"/>
      <c r="E1" s="6"/>
      <c r="F1" s="6"/>
      <c r="G1" s="6"/>
      <c r="H1" s="6"/>
      <c r="I1" s="6"/>
      <c r="J1" s="6"/>
      <c r="IN1" s="4"/>
      <c r="IO1" s="4"/>
      <c r="IP1" s="5"/>
      <c r="IQ1" s="5"/>
      <c r="IR1" s="5"/>
      <c r="IS1" s="5"/>
      <c r="IT1" s="5"/>
      <c r="IU1" s="5"/>
      <c r="IV1"/>
    </row>
    <row r="2" spans="1:256" s="1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IN2" s="4"/>
      <c r="IO2" s="4"/>
      <c r="IP2" s="5"/>
      <c r="IQ2" s="5"/>
      <c r="IR2" s="5"/>
      <c r="IS2" s="5"/>
      <c r="IT2" s="5"/>
      <c r="IU2" s="5"/>
      <c r="IV2"/>
    </row>
    <row r="3" spans="1:255" s="2" customFormat="1" ht="21" customHeight="1">
      <c r="A3" s="8" t="s">
        <v>285</v>
      </c>
      <c r="B3" s="9" t="s">
        <v>286</v>
      </c>
      <c r="C3" s="9" t="s">
        <v>37</v>
      </c>
      <c r="D3" s="10" t="s">
        <v>287</v>
      </c>
      <c r="E3" s="9">
        <v>10</v>
      </c>
      <c r="F3" s="11" t="s">
        <v>48</v>
      </c>
      <c r="G3" s="12">
        <f aca="true" t="shared" si="0" ref="G3:G14">E3+F3</f>
        <v>98</v>
      </c>
      <c r="H3" s="13" t="s">
        <v>288</v>
      </c>
      <c r="I3" s="20">
        <f aca="true" t="shared" si="1" ref="I3:I14">(H3+G3)/2</f>
        <v>94.9</v>
      </c>
      <c r="J3" s="21">
        <v>1</v>
      </c>
      <c r="K3" s="21" t="s">
        <v>17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5"/>
      <c r="IQ3" s="25"/>
      <c r="IR3" s="25"/>
      <c r="IS3" s="25"/>
      <c r="IT3" s="25"/>
      <c r="IU3"/>
    </row>
    <row r="4" spans="1:255" s="2" customFormat="1" ht="21" customHeight="1">
      <c r="A4" s="8" t="s">
        <v>289</v>
      </c>
      <c r="B4" s="9" t="s">
        <v>290</v>
      </c>
      <c r="C4" s="9" t="s">
        <v>37</v>
      </c>
      <c r="D4" s="10" t="s">
        <v>287</v>
      </c>
      <c r="E4" s="9">
        <v>10</v>
      </c>
      <c r="F4" s="11" t="s">
        <v>15</v>
      </c>
      <c r="G4" s="12">
        <f t="shared" si="0"/>
        <v>102</v>
      </c>
      <c r="H4" s="13" t="s">
        <v>164</v>
      </c>
      <c r="I4" s="20">
        <f t="shared" si="1"/>
        <v>94.2</v>
      </c>
      <c r="J4" s="21">
        <v>2</v>
      </c>
      <c r="K4" s="21" t="s">
        <v>17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5"/>
      <c r="IQ4" s="25"/>
      <c r="IR4" s="25"/>
      <c r="IS4" s="25"/>
      <c r="IT4" s="25"/>
      <c r="IU4"/>
    </row>
    <row r="5" spans="1:255" s="2" customFormat="1" ht="21" customHeight="1">
      <c r="A5" s="8" t="s">
        <v>291</v>
      </c>
      <c r="B5" s="9" t="s">
        <v>292</v>
      </c>
      <c r="C5" s="9" t="s">
        <v>37</v>
      </c>
      <c r="D5" s="10" t="s">
        <v>287</v>
      </c>
      <c r="E5" s="9">
        <v>10</v>
      </c>
      <c r="F5" s="11" t="s">
        <v>15</v>
      </c>
      <c r="G5" s="12">
        <f t="shared" si="0"/>
        <v>102</v>
      </c>
      <c r="H5" s="13" t="s">
        <v>125</v>
      </c>
      <c r="I5" s="20">
        <f t="shared" si="1"/>
        <v>92.8</v>
      </c>
      <c r="J5" s="21">
        <v>3</v>
      </c>
      <c r="K5" s="21" t="s">
        <v>17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5"/>
      <c r="IQ5" s="25"/>
      <c r="IR5" s="25"/>
      <c r="IS5" s="25"/>
      <c r="IT5" s="25"/>
      <c r="IU5"/>
    </row>
    <row r="6" spans="1:255" s="2" customFormat="1" ht="21" customHeight="1">
      <c r="A6" s="8" t="s">
        <v>293</v>
      </c>
      <c r="B6" s="9" t="s">
        <v>294</v>
      </c>
      <c r="C6" s="9" t="s">
        <v>37</v>
      </c>
      <c r="D6" s="10" t="s">
        <v>287</v>
      </c>
      <c r="E6" s="9">
        <v>10</v>
      </c>
      <c r="F6" s="11" t="s">
        <v>77</v>
      </c>
      <c r="G6" s="12">
        <f t="shared" si="0"/>
        <v>90</v>
      </c>
      <c r="H6" s="13" t="s">
        <v>240</v>
      </c>
      <c r="I6" s="20">
        <f t="shared" si="1"/>
        <v>89.2</v>
      </c>
      <c r="J6" s="21">
        <v>4</v>
      </c>
      <c r="K6" s="21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5"/>
      <c r="IQ6" s="25"/>
      <c r="IR6" s="25"/>
      <c r="IS6" s="25"/>
      <c r="IT6" s="25"/>
      <c r="IU6"/>
    </row>
    <row r="7" spans="1:255" s="2" customFormat="1" ht="21" customHeight="1">
      <c r="A7" s="14" t="s">
        <v>295</v>
      </c>
      <c r="B7" s="15" t="s">
        <v>296</v>
      </c>
      <c r="C7" s="15" t="s">
        <v>37</v>
      </c>
      <c r="D7" s="16" t="s">
        <v>287</v>
      </c>
      <c r="E7" s="15">
        <v>10</v>
      </c>
      <c r="F7" s="17" t="s">
        <v>56</v>
      </c>
      <c r="G7" s="18">
        <f t="shared" si="0"/>
        <v>97</v>
      </c>
      <c r="H7" s="19" t="s">
        <v>130</v>
      </c>
      <c r="I7" s="23">
        <f t="shared" si="1"/>
        <v>89.1</v>
      </c>
      <c r="J7" s="24">
        <v>5</v>
      </c>
      <c r="K7" s="25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5"/>
      <c r="IQ7" s="25"/>
      <c r="IR7" s="25"/>
      <c r="IS7" s="25"/>
      <c r="IT7" s="25"/>
      <c r="IU7"/>
    </row>
    <row r="8" spans="1:255" s="2" customFormat="1" ht="21" customHeight="1">
      <c r="A8" s="14" t="s">
        <v>297</v>
      </c>
      <c r="B8" s="15" t="s">
        <v>298</v>
      </c>
      <c r="C8" s="15" t="s">
        <v>37</v>
      </c>
      <c r="D8" s="16" t="s">
        <v>287</v>
      </c>
      <c r="E8" s="15">
        <v>10</v>
      </c>
      <c r="F8" s="17" t="s">
        <v>22</v>
      </c>
      <c r="G8" s="18">
        <f t="shared" si="0"/>
        <v>89</v>
      </c>
      <c r="H8" s="19" t="s">
        <v>161</v>
      </c>
      <c r="I8" s="23">
        <f t="shared" si="1"/>
        <v>88.1</v>
      </c>
      <c r="J8" s="24">
        <v>6</v>
      </c>
      <c r="K8" s="25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5"/>
      <c r="IQ8" s="25"/>
      <c r="IR8" s="25"/>
      <c r="IS8" s="25"/>
      <c r="IT8" s="25"/>
      <c r="IU8"/>
    </row>
    <row r="9" spans="1:255" s="2" customFormat="1" ht="21" customHeight="1">
      <c r="A9" s="14" t="s">
        <v>299</v>
      </c>
      <c r="B9" s="15" t="s">
        <v>300</v>
      </c>
      <c r="C9" s="15" t="s">
        <v>37</v>
      </c>
      <c r="D9" s="16" t="s">
        <v>287</v>
      </c>
      <c r="E9" s="15">
        <v>10</v>
      </c>
      <c r="F9" s="17" t="s">
        <v>77</v>
      </c>
      <c r="G9" s="18">
        <f t="shared" si="0"/>
        <v>90</v>
      </c>
      <c r="H9" s="19" t="s">
        <v>157</v>
      </c>
      <c r="I9" s="23">
        <f t="shared" si="1"/>
        <v>87.9</v>
      </c>
      <c r="J9" s="24">
        <v>7</v>
      </c>
      <c r="K9" s="25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5"/>
      <c r="IQ9" s="25"/>
      <c r="IR9" s="25"/>
      <c r="IS9" s="25"/>
      <c r="IT9" s="25"/>
      <c r="IU9"/>
    </row>
    <row r="10" spans="1:255" ht="21" customHeight="1">
      <c r="A10" s="14" t="s">
        <v>301</v>
      </c>
      <c r="B10" s="15" t="s">
        <v>302</v>
      </c>
      <c r="C10" s="15" t="s">
        <v>37</v>
      </c>
      <c r="D10" s="16" t="s">
        <v>287</v>
      </c>
      <c r="E10" s="15">
        <v>10</v>
      </c>
      <c r="F10" s="17" t="s">
        <v>77</v>
      </c>
      <c r="G10" s="18">
        <f t="shared" si="0"/>
        <v>90</v>
      </c>
      <c r="H10" s="19" t="s">
        <v>237</v>
      </c>
      <c r="I10" s="23">
        <f t="shared" si="1"/>
        <v>87.3</v>
      </c>
      <c r="J10" s="24">
        <v>8</v>
      </c>
      <c r="K10" s="2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U10"/>
    </row>
    <row r="11" spans="1:255" ht="21" customHeight="1">
      <c r="A11" s="14" t="s">
        <v>303</v>
      </c>
      <c r="B11" s="15" t="s">
        <v>304</v>
      </c>
      <c r="C11" s="15" t="s">
        <v>37</v>
      </c>
      <c r="D11" s="16" t="s">
        <v>287</v>
      </c>
      <c r="E11" s="15">
        <v>10</v>
      </c>
      <c r="F11" s="17" t="s">
        <v>67</v>
      </c>
      <c r="G11" s="18">
        <f t="shared" si="0"/>
        <v>92</v>
      </c>
      <c r="H11" s="19" t="s">
        <v>185</v>
      </c>
      <c r="I11" s="23">
        <f t="shared" si="1"/>
        <v>84.7</v>
      </c>
      <c r="J11" s="24">
        <v>9</v>
      </c>
      <c r="K11" s="2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U11"/>
    </row>
    <row r="12" spans="1:255" ht="21" customHeight="1">
      <c r="A12" s="14" t="s">
        <v>305</v>
      </c>
      <c r="B12" s="15" t="s">
        <v>306</v>
      </c>
      <c r="C12" s="15" t="s">
        <v>37</v>
      </c>
      <c r="D12" s="16" t="s">
        <v>287</v>
      </c>
      <c r="E12" s="15">
        <v>10</v>
      </c>
      <c r="F12" s="17" t="s">
        <v>67</v>
      </c>
      <c r="G12" s="18">
        <f t="shared" si="0"/>
        <v>92</v>
      </c>
      <c r="H12" s="19" t="s">
        <v>307</v>
      </c>
      <c r="I12" s="23">
        <f t="shared" si="1"/>
        <v>84.2</v>
      </c>
      <c r="J12" s="24">
        <v>10</v>
      </c>
      <c r="K12" s="2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U12"/>
    </row>
    <row r="13" spans="1:255" ht="21" customHeight="1">
      <c r="A13" s="14" t="s">
        <v>308</v>
      </c>
      <c r="B13" s="15" t="s">
        <v>309</v>
      </c>
      <c r="C13" s="15" t="s">
        <v>37</v>
      </c>
      <c r="D13" s="16" t="s">
        <v>287</v>
      </c>
      <c r="E13" s="15">
        <v>10</v>
      </c>
      <c r="F13" s="17" t="s">
        <v>243</v>
      </c>
      <c r="G13" s="18">
        <f t="shared" si="0"/>
        <v>86</v>
      </c>
      <c r="H13" s="19" t="s">
        <v>185</v>
      </c>
      <c r="I13" s="23">
        <f t="shared" si="1"/>
        <v>81.7</v>
      </c>
      <c r="J13" s="24">
        <v>11</v>
      </c>
      <c r="K13" s="2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U13"/>
    </row>
    <row r="14" spans="1:255" ht="21" customHeight="1">
      <c r="A14" s="14" t="s">
        <v>310</v>
      </c>
      <c r="B14" s="15" t="s">
        <v>311</v>
      </c>
      <c r="C14" s="15" t="s">
        <v>37</v>
      </c>
      <c r="D14" s="16" t="s">
        <v>287</v>
      </c>
      <c r="E14" s="15">
        <v>10</v>
      </c>
      <c r="F14" s="17" t="s">
        <v>22</v>
      </c>
      <c r="G14" s="18">
        <f t="shared" si="0"/>
        <v>89</v>
      </c>
      <c r="H14" s="19" t="s">
        <v>312</v>
      </c>
      <c r="I14" s="23">
        <f t="shared" si="1"/>
        <v>44.5</v>
      </c>
      <c r="J14" s="24">
        <v>12</v>
      </c>
      <c r="K14" s="2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U14"/>
    </row>
    <row r="15" spans="248:256" s="3" customFormat="1" ht="14.25">
      <c r="IN15" s="4"/>
      <c r="IO15" s="4"/>
      <c r="IP15" s="5"/>
      <c r="IQ15" s="5"/>
      <c r="IR15" s="5"/>
      <c r="IS15" s="5"/>
      <c r="IT15" s="5"/>
      <c r="IU15" s="5"/>
      <c r="IV15"/>
    </row>
    <row r="16" spans="248:256" s="3" customFormat="1" ht="14.25">
      <c r="IN16" s="4"/>
      <c r="IO16" s="4"/>
      <c r="IP16" s="5"/>
      <c r="IQ16" s="5"/>
      <c r="IR16" s="5"/>
      <c r="IS16" s="5"/>
      <c r="IT16" s="5"/>
      <c r="IU16" s="5"/>
      <c r="IV16"/>
    </row>
    <row r="17" spans="248:256" s="3" customFormat="1" ht="14.25">
      <c r="IN17" s="4"/>
      <c r="IO17" s="4"/>
      <c r="IP17" s="5"/>
      <c r="IQ17" s="5"/>
      <c r="IR17" s="5"/>
      <c r="IS17" s="5"/>
      <c r="IT17" s="5"/>
      <c r="IU17" s="5"/>
      <c r="IV17"/>
    </row>
    <row r="18" spans="248:256" s="3" customFormat="1" ht="14.25">
      <c r="IN18" s="4"/>
      <c r="IO18" s="4"/>
      <c r="IP18" s="5"/>
      <c r="IQ18" s="5"/>
      <c r="IR18" s="5"/>
      <c r="IS18" s="5"/>
      <c r="IT18" s="5"/>
      <c r="IU18" s="5"/>
      <c r="IV18"/>
    </row>
    <row r="19" spans="248:256" s="3" customFormat="1" ht="14.25">
      <c r="IN19" s="4"/>
      <c r="IO19" s="4"/>
      <c r="IP19" s="5"/>
      <c r="IQ19" s="5"/>
      <c r="IR19" s="5"/>
      <c r="IS19" s="5"/>
      <c r="IT19" s="5"/>
      <c r="IU19" s="5"/>
      <c r="IV19"/>
    </row>
    <row r="20" spans="248:256" s="3" customFormat="1" ht="14.25">
      <c r="IN20" s="4"/>
      <c r="IO20" s="4"/>
      <c r="IP20" s="5"/>
      <c r="IQ20" s="5"/>
      <c r="IR20" s="5"/>
      <c r="IS20" s="5"/>
      <c r="IT20" s="5"/>
      <c r="IU20" s="5"/>
      <c r="IV20"/>
    </row>
    <row r="21" spans="248:256" s="3" customFormat="1" ht="14.25">
      <c r="IN21" s="4"/>
      <c r="IO21" s="4"/>
      <c r="IP21" s="5"/>
      <c r="IQ21" s="5"/>
      <c r="IR21" s="5"/>
      <c r="IS21" s="5"/>
      <c r="IT21" s="5"/>
      <c r="IU21" s="5"/>
      <c r="IV21"/>
    </row>
    <row r="22" spans="248:256" s="3" customFormat="1" ht="14.25">
      <c r="IN22" s="4"/>
      <c r="IO22" s="4"/>
      <c r="IP22" s="5"/>
      <c r="IQ22" s="5"/>
      <c r="IR22" s="5"/>
      <c r="IS22" s="5"/>
      <c r="IT22" s="5"/>
      <c r="IU22" s="5"/>
      <c r="IV22"/>
    </row>
    <row r="23" spans="248:256" s="3" customFormat="1" ht="14.25">
      <c r="IN23" s="4"/>
      <c r="IO23" s="4"/>
      <c r="IP23" s="5"/>
      <c r="IQ23" s="5"/>
      <c r="IR23" s="5"/>
      <c r="IS23" s="5"/>
      <c r="IT23" s="5"/>
      <c r="IU23" s="5"/>
      <c r="IV23"/>
    </row>
    <row r="24" spans="248:256" s="3" customFormat="1" ht="14.25">
      <c r="IN24" s="4"/>
      <c r="IO24" s="4"/>
      <c r="IP24" s="5"/>
      <c r="IQ24" s="5"/>
      <c r="IR24" s="5"/>
      <c r="IS24" s="5"/>
      <c r="IT24" s="5"/>
      <c r="IU24" s="5"/>
      <c r="IV24"/>
    </row>
    <row r="25" spans="248:256" s="3" customFormat="1" ht="14.25">
      <c r="IN25" s="4"/>
      <c r="IO25" s="4"/>
      <c r="IP25" s="5"/>
      <c r="IQ25" s="5"/>
      <c r="IR25" s="5"/>
      <c r="IS25" s="5"/>
      <c r="IT25" s="5"/>
      <c r="IU25" s="5"/>
      <c r="IV25"/>
    </row>
    <row r="26" spans="248:256" s="3" customFormat="1" ht="14.25">
      <c r="IN26" s="4"/>
      <c r="IO26" s="4"/>
      <c r="IP26" s="5"/>
      <c r="IQ26" s="5"/>
      <c r="IR26" s="5"/>
      <c r="IS26" s="5"/>
      <c r="IT26" s="5"/>
      <c r="IU26" s="5"/>
      <c r="IV26"/>
    </row>
    <row r="27" spans="248:256" s="3" customFormat="1" ht="14.25">
      <c r="IN27" s="4"/>
      <c r="IO27" s="4"/>
      <c r="IP27" s="5"/>
      <c r="IQ27" s="5"/>
      <c r="IR27" s="5"/>
      <c r="IS27" s="5"/>
      <c r="IT27" s="5"/>
      <c r="IU27" s="5"/>
      <c r="IV27"/>
    </row>
    <row r="28" spans="248:256" s="3" customFormat="1" ht="14.25">
      <c r="IN28" s="4"/>
      <c r="IO28" s="4"/>
      <c r="IP28" s="5"/>
      <c r="IQ28" s="5"/>
      <c r="IR28" s="5"/>
      <c r="IS28" s="5"/>
      <c r="IT28" s="5"/>
      <c r="IU28" s="5"/>
      <c r="IV28"/>
    </row>
    <row r="29" spans="248:256" s="3" customFormat="1" ht="14.25">
      <c r="IN29" s="4"/>
      <c r="IO29" s="4"/>
      <c r="IP29" s="5"/>
      <c r="IQ29" s="5"/>
      <c r="IR29" s="5"/>
      <c r="IS29" s="5"/>
      <c r="IT29" s="5"/>
      <c r="IU29" s="5"/>
      <c r="IV29"/>
    </row>
    <row r="30" spans="248:256" s="3" customFormat="1" ht="14.25">
      <c r="IN30" s="4"/>
      <c r="IO30" s="4"/>
      <c r="IP30" s="5"/>
      <c r="IQ30" s="5"/>
      <c r="IR30" s="5"/>
      <c r="IS30" s="5"/>
      <c r="IT30" s="5"/>
      <c r="IU30" s="5"/>
      <c r="IV30"/>
    </row>
    <row r="31" spans="248:256" s="3" customFormat="1" ht="14.25">
      <c r="IN31" s="4"/>
      <c r="IO31" s="4"/>
      <c r="IP31" s="5"/>
      <c r="IQ31" s="5"/>
      <c r="IR31" s="5"/>
      <c r="IS31" s="5"/>
      <c r="IT31" s="5"/>
      <c r="IU31" s="5"/>
      <c r="IV31"/>
    </row>
    <row r="32" spans="248:256" s="3" customFormat="1" ht="14.25">
      <c r="IN32" s="4"/>
      <c r="IO32" s="4"/>
      <c r="IP32" s="5"/>
      <c r="IQ32" s="5"/>
      <c r="IR32" s="5"/>
      <c r="IS32" s="5"/>
      <c r="IT32" s="5"/>
      <c r="IU32" s="5"/>
      <c r="IV32"/>
    </row>
    <row r="33" spans="248:256" s="3" customFormat="1" ht="14.25">
      <c r="IN33" s="4"/>
      <c r="IO33" s="4"/>
      <c r="IP33" s="5"/>
      <c r="IQ33" s="5"/>
      <c r="IR33" s="5"/>
      <c r="IS33" s="5"/>
      <c r="IT33" s="5"/>
      <c r="IU33" s="5"/>
      <c r="IV33"/>
    </row>
    <row r="34" spans="248:256" s="3" customFormat="1" ht="14.25">
      <c r="IN34" s="4"/>
      <c r="IO34" s="4"/>
      <c r="IP34" s="5"/>
      <c r="IQ34" s="5"/>
      <c r="IR34" s="5"/>
      <c r="IS34" s="5"/>
      <c r="IT34" s="5"/>
      <c r="IU34" s="5"/>
      <c r="IV34"/>
    </row>
    <row r="35" spans="248:256" s="3" customFormat="1" ht="14.25">
      <c r="IN35" s="4"/>
      <c r="IO35" s="4"/>
      <c r="IP35" s="5"/>
      <c r="IQ35" s="5"/>
      <c r="IR35" s="5"/>
      <c r="IS35" s="5"/>
      <c r="IT35" s="5"/>
      <c r="IU35" s="5"/>
      <c r="IV35"/>
    </row>
    <row r="36" spans="248:256" s="3" customFormat="1" ht="14.25">
      <c r="IN36" s="4"/>
      <c r="IO36" s="4"/>
      <c r="IP36" s="5"/>
      <c r="IQ36" s="5"/>
      <c r="IR36" s="5"/>
      <c r="IS36" s="5"/>
      <c r="IT36" s="5"/>
      <c r="IU36" s="5"/>
      <c r="IV36"/>
    </row>
    <row r="37" spans="248:256" s="3" customFormat="1" ht="14.25">
      <c r="IN37" s="4"/>
      <c r="IO37" s="4"/>
      <c r="IP37" s="5"/>
      <c r="IQ37" s="5"/>
      <c r="IR37" s="5"/>
      <c r="IS37" s="5"/>
      <c r="IT37" s="5"/>
      <c r="IU37" s="5"/>
      <c r="IV37"/>
    </row>
    <row r="38" spans="248:256" s="3" customFormat="1" ht="14.25">
      <c r="IN38" s="4"/>
      <c r="IO38" s="4"/>
      <c r="IP38" s="5"/>
      <c r="IQ38" s="5"/>
      <c r="IR38" s="5"/>
      <c r="IS38" s="5"/>
      <c r="IT38" s="5"/>
      <c r="IU38" s="5"/>
      <c r="IV38"/>
    </row>
    <row r="39" spans="248:256" s="3" customFormat="1" ht="14.25">
      <c r="IN39" s="4"/>
      <c r="IO39" s="4"/>
      <c r="IP39" s="5"/>
      <c r="IQ39" s="5"/>
      <c r="IR39" s="5"/>
      <c r="IS39" s="5"/>
      <c r="IT39" s="5"/>
      <c r="IU39" s="5"/>
      <c r="IV39"/>
    </row>
    <row r="40" spans="248:256" s="3" customFormat="1" ht="14.25">
      <c r="IN40" s="4"/>
      <c r="IO40" s="4"/>
      <c r="IP40" s="5"/>
      <c r="IQ40" s="5"/>
      <c r="IR40" s="5"/>
      <c r="IS40" s="5"/>
      <c r="IT40" s="5"/>
      <c r="IU40" s="5"/>
      <c r="IV40"/>
    </row>
    <row r="41" spans="248:256" s="3" customFormat="1" ht="14.25">
      <c r="IN41" s="4"/>
      <c r="IO41" s="4"/>
      <c r="IP41" s="5"/>
      <c r="IQ41" s="5"/>
      <c r="IR41" s="5"/>
      <c r="IS41" s="5"/>
      <c r="IT41" s="5"/>
      <c r="IU41" s="5"/>
      <c r="IV41"/>
    </row>
    <row r="42" spans="248:256" s="3" customFormat="1" ht="14.25">
      <c r="IN42" s="4"/>
      <c r="IO42" s="4"/>
      <c r="IP42" s="5"/>
      <c r="IQ42" s="5"/>
      <c r="IR42" s="5"/>
      <c r="IS42" s="5"/>
      <c r="IT42" s="5"/>
      <c r="IU42" s="5"/>
      <c r="IV42"/>
    </row>
    <row r="43" spans="248:256" s="3" customFormat="1" ht="14.25">
      <c r="IN43" s="4"/>
      <c r="IO43" s="4"/>
      <c r="IP43" s="5"/>
      <c r="IQ43" s="5"/>
      <c r="IR43" s="5"/>
      <c r="IS43" s="5"/>
      <c r="IT43" s="5"/>
      <c r="IU43" s="5"/>
      <c r="IV43"/>
    </row>
    <row r="44" spans="248:256" s="3" customFormat="1" ht="14.25">
      <c r="IN44" s="4"/>
      <c r="IO44" s="4"/>
      <c r="IP44" s="5"/>
      <c r="IQ44" s="5"/>
      <c r="IR44" s="5"/>
      <c r="IS44" s="5"/>
      <c r="IT44" s="5"/>
      <c r="IU44" s="5"/>
      <c r="IV44"/>
    </row>
    <row r="45" spans="248:256" s="3" customFormat="1" ht="14.25">
      <c r="IN45" s="4"/>
      <c r="IO45" s="4"/>
      <c r="IP45" s="5"/>
      <c r="IQ45" s="5"/>
      <c r="IR45" s="5"/>
      <c r="IS45" s="5"/>
      <c r="IT45" s="5"/>
      <c r="IU45" s="5"/>
      <c r="IV45"/>
    </row>
    <row r="46" spans="248:256" s="3" customFormat="1" ht="14.25">
      <c r="IN46" s="4"/>
      <c r="IO46" s="4"/>
      <c r="IP46" s="5"/>
      <c r="IQ46" s="5"/>
      <c r="IR46" s="5"/>
      <c r="IS46" s="5"/>
      <c r="IT46" s="5"/>
      <c r="IU46" s="5"/>
      <c r="IV46"/>
    </row>
    <row r="47" spans="248:256" s="3" customFormat="1" ht="14.25">
      <c r="IN47" s="4"/>
      <c r="IO47" s="4"/>
      <c r="IP47" s="5"/>
      <c r="IQ47" s="5"/>
      <c r="IR47" s="5"/>
      <c r="IS47" s="5"/>
      <c r="IT47" s="5"/>
      <c r="IU47" s="5"/>
      <c r="IV47"/>
    </row>
    <row r="48" spans="248:256" s="3" customFormat="1" ht="14.25">
      <c r="IN48" s="4"/>
      <c r="IO48" s="4"/>
      <c r="IP48" s="5"/>
      <c r="IQ48" s="5"/>
      <c r="IR48" s="5"/>
      <c r="IS48" s="5"/>
      <c r="IT48" s="5"/>
      <c r="IU48" s="5"/>
      <c r="IV48"/>
    </row>
    <row r="49" spans="248:256" s="3" customFormat="1" ht="14.25">
      <c r="IN49" s="4"/>
      <c r="IO49" s="4"/>
      <c r="IP49" s="5"/>
      <c r="IQ49" s="5"/>
      <c r="IR49" s="5"/>
      <c r="IS49" s="5"/>
      <c r="IT49" s="5"/>
      <c r="IU49" s="5"/>
      <c r="IV49"/>
    </row>
    <row r="50" spans="248:256" s="3" customFormat="1" ht="14.25">
      <c r="IN50" s="4"/>
      <c r="IO50" s="4"/>
      <c r="IP50" s="5"/>
      <c r="IQ50" s="5"/>
      <c r="IR50" s="5"/>
      <c r="IS50" s="5"/>
      <c r="IT50" s="5"/>
      <c r="IU50" s="5"/>
      <c r="IV50"/>
    </row>
    <row r="51" spans="248:256" s="3" customFormat="1" ht="14.25">
      <c r="IN51" s="4"/>
      <c r="IO51" s="4"/>
      <c r="IP51" s="5"/>
      <c r="IQ51" s="5"/>
      <c r="IR51" s="5"/>
      <c r="IS51" s="5"/>
      <c r="IT51" s="5"/>
      <c r="IU51" s="5"/>
      <c r="IV51"/>
    </row>
    <row r="52" spans="248:256" s="3" customFormat="1" ht="14.25">
      <c r="IN52" s="4"/>
      <c r="IO52" s="4"/>
      <c r="IP52" s="5"/>
      <c r="IQ52" s="5"/>
      <c r="IR52" s="5"/>
      <c r="IS52" s="5"/>
      <c r="IT52" s="5"/>
      <c r="IU52" s="5"/>
      <c r="IV52"/>
    </row>
    <row r="53" spans="248:256" s="3" customFormat="1" ht="14.25">
      <c r="IN53" s="4"/>
      <c r="IO53" s="4"/>
      <c r="IP53" s="5"/>
      <c r="IQ53" s="5"/>
      <c r="IR53" s="5"/>
      <c r="IS53" s="5"/>
      <c r="IT53" s="5"/>
      <c r="IU53" s="5"/>
      <c r="IV53"/>
    </row>
    <row r="54" spans="248:256" s="3" customFormat="1" ht="14.25">
      <c r="IN54" s="4"/>
      <c r="IO54" s="4"/>
      <c r="IP54" s="5"/>
      <c r="IQ54" s="5"/>
      <c r="IR54" s="5"/>
      <c r="IS54" s="5"/>
      <c r="IT54" s="5"/>
      <c r="IU54" s="5"/>
      <c r="IV54"/>
    </row>
    <row r="55" spans="248:256" s="3" customFormat="1" ht="14.25">
      <c r="IN55" s="4"/>
      <c r="IO55" s="4"/>
      <c r="IP55" s="5"/>
      <c r="IQ55" s="5"/>
      <c r="IR55" s="5"/>
      <c r="IS55" s="5"/>
      <c r="IT55" s="5"/>
      <c r="IU55" s="5"/>
      <c r="IV55"/>
    </row>
    <row r="56" spans="248:256" s="3" customFormat="1" ht="14.25">
      <c r="IN56" s="4"/>
      <c r="IO56" s="4"/>
      <c r="IP56" s="5"/>
      <c r="IQ56" s="5"/>
      <c r="IR56" s="5"/>
      <c r="IS56" s="5"/>
      <c r="IT56" s="5"/>
      <c r="IU56" s="5"/>
      <c r="IV56"/>
    </row>
    <row r="57" spans="248:256" s="3" customFormat="1" ht="14.25">
      <c r="IN57" s="4"/>
      <c r="IO57" s="4"/>
      <c r="IP57" s="5"/>
      <c r="IQ57" s="5"/>
      <c r="IR57" s="5"/>
      <c r="IS57" s="5"/>
      <c r="IT57" s="5"/>
      <c r="IU57" s="5"/>
      <c r="IV57"/>
    </row>
    <row r="58" spans="248:256" s="3" customFormat="1" ht="14.25">
      <c r="IN58" s="4"/>
      <c r="IO58" s="4"/>
      <c r="IP58" s="5"/>
      <c r="IQ58" s="5"/>
      <c r="IR58" s="5"/>
      <c r="IS58" s="5"/>
      <c r="IT58" s="5"/>
      <c r="IU58" s="5"/>
      <c r="IV58"/>
    </row>
    <row r="59" spans="248:256" s="3" customFormat="1" ht="14.25">
      <c r="IN59" s="4"/>
      <c r="IO59" s="4"/>
      <c r="IP59" s="5"/>
      <c r="IQ59" s="5"/>
      <c r="IR59" s="5"/>
      <c r="IS59" s="5"/>
      <c r="IT59" s="5"/>
      <c r="IU59" s="5"/>
      <c r="IV59"/>
    </row>
    <row r="60" spans="248:256" s="3" customFormat="1" ht="14.25">
      <c r="IN60" s="4"/>
      <c r="IO60" s="4"/>
      <c r="IP60" s="5"/>
      <c r="IQ60" s="5"/>
      <c r="IR60" s="5"/>
      <c r="IS60" s="5"/>
      <c r="IT60" s="5"/>
      <c r="IU60" s="5"/>
      <c r="IV60"/>
    </row>
    <row r="61" spans="248:256" s="3" customFormat="1" ht="14.25">
      <c r="IN61" s="4"/>
      <c r="IO61" s="4"/>
      <c r="IP61" s="5"/>
      <c r="IQ61" s="5"/>
      <c r="IR61" s="5"/>
      <c r="IS61" s="5"/>
      <c r="IT61" s="5"/>
      <c r="IU61" s="5"/>
      <c r="IV61"/>
    </row>
    <row r="62" spans="248:256" s="3" customFormat="1" ht="14.25">
      <c r="IN62" s="4"/>
      <c r="IO62" s="4"/>
      <c r="IP62" s="5"/>
      <c r="IQ62" s="5"/>
      <c r="IR62" s="5"/>
      <c r="IS62" s="5"/>
      <c r="IT62" s="5"/>
      <c r="IU62" s="5"/>
      <c r="IV62"/>
    </row>
    <row r="63" spans="248:256" s="3" customFormat="1" ht="14.25">
      <c r="IN63" s="4"/>
      <c r="IO63" s="4"/>
      <c r="IP63" s="5"/>
      <c r="IQ63" s="5"/>
      <c r="IR63" s="5"/>
      <c r="IS63" s="5"/>
      <c r="IT63" s="5"/>
      <c r="IU63" s="5"/>
      <c r="IV63"/>
    </row>
    <row r="64" spans="248:256" s="3" customFormat="1" ht="14.25">
      <c r="IN64" s="4"/>
      <c r="IO64" s="4"/>
      <c r="IP64" s="5"/>
      <c r="IQ64" s="5"/>
      <c r="IR64" s="5"/>
      <c r="IS64" s="5"/>
      <c r="IT64" s="5"/>
      <c r="IU64" s="5"/>
      <c r="IV64"/>
    </row>
    <row r="65" spans="248:256" s="3" customFormat="1" ht="14.25">
      <c r="IN65" s="4"/>
      <c r="IO65" s="4"/>
      <c r="IP65" s="5"/>
      <c r="IQ65" s="5"/>
      <c r="IR65" s="5"/>
      <c r="IS65" s="5"/>
      <c r="IT65" s="5"/>
      <c r="IU65" s="5"/>
      <c r="IV65"/>
    </row>
    <row r="66" spans="248:256" s="3" customFormat="1" ht="14.25">
      <c r="IN66" s="4"/>
      <c r="IO66" s="4"/>
      <c r="IP66" s="5"/>
      <c r="IQ66" s="5"/>
      <c r="IR66" s="5"/>
      <c r="IS66" s="5"/>
      <c r="IT66" s="5"/>
      <c r="IU66" s="5"/>
      <c r="IV66"/>
    </row>
    <row r="67" spans="248:256" s="3" customFormat="1" ht="14.25">
      <c r="IN67" s="4"/>
      <c r="IO67" s="4"/>
      <c r="IP67" s="5"/>
      <c r="IQ67" s="5"/>
      <c r="IR67" s="5"/>
      <c r="IS67" s="5"/>
      <c r="IT67" s="5"/>
      <c r="IU67" s="5"/>
      <c r="IV67"/>
    </row>
    <row r="68" spans="248:256" s="3" customFormat="1" ht="14.25">
      <c r="IN68" s="4"/>
      <c r="IO68" s="4"/>
      <c r="IP68" s="5"/>
      <c r="IQ68" s="5"/>
      <c r="IR68" s="5"/>
      <c r="IS68" s="5"/>
      <c r="IT68" s="5"/>
      <c r="IU68" s="5"/>
      <c r="IV68"/>
    </row>
    <row r="69" spans="248:256" s="3" customFormat="1" ht="14.25">
      <c r="IN69" s="4"/>
      <c r="IO69" s="4"/>
      <c r="IP69" s="5"/>
      <c r="IQ69" s="5"/>
      <c r="IR69" s="5"/>
      <c r="IS69" s="5"/>
      <c r="IT69" s="5"/>
      <c r="IU69" s="5"/>
      <c r="IV69"/>
    </row>
    <row r="70" spans="248:256" s="3" customFormat="1" ht="14.25">
      <c r="IN70" s="4"/>
      <c r="IO70" s="4"/>
      <c r="IP70" s="5"/>
      <c r="IQ70" s="5"/>
      <c r="IR70" s="5"/>
      <c r="IS70" s="5"/>
      <c r="IT70" s="5"/>
      <c r="IU70" s="5"/>
      <c r="IV70"/>
    </row>
    <row r="71" spans="248:256" s="3" customFormat="1" ht="14.25">
      <c r="IN71" s="4"/>
      <c r="IO71" s="4"/>
      <c r="IP71" s="5"/>
      <c r="IQ71" s="5"/>
      <c r="IR71" s="5"/>
      <c r="IS71" s="5"/>
      <c r="IT71" s="5"/>
      <c r="IU71" s="5"/>
      <c r="IV71"/>
    </row>
    <row r="72" spans="248:256" s="3" customFormat="1" ht="14.25">
      <c r="IN72" s="4"/>
      <c r="IO72" s="4"/>
      <c r="IP72" s="5"/>
      <c r="IQ72" s="5"/>
      <c r="IR72" s="5"/>
      <c r="IS72" s="5"/>
      <c r="IT72" s="5"/>
      <c r="IU72" s="5"/>
      <c r="IV72"/>
    </row>
    <row r="73" spans="248:256" s="3" customFormat="1" ht="14.25">
      <c r="IN73" s="4"/>
      <c r="IO73" s="4"/>
      <c r="IP73" s="5"/>
      <c r="IQ73" s="5"/>
      <c r="IR73" s="5"/>
      <c r="IS73" s="5"/>
      <c r="IT73" s="5"/>
      <c r="IU73" s="5"/>
      <c r="IV73"/>
    </row>
    <row r="74" spans="248:256" s="3" customFormat="1" ht="14.25">
      <c r="IN74" s="4"/>
      <c r="IO74" s="4"/>
      <c r="IP74" s="5"/>
      <c r="IQ74" s="5"/>
      <c r="IR74" s="5"/>
      <c r="IS74" s="5"/>
      <c r="IT74" s="5"/>
      <c r="IU74" s="5"/>
      <c r="IV74"/>
    </row>
    <row r="75" spans="248:256" s="3" customFormat="1" ht="14.25">
      <c r="IN75" s="4"/>
      <c r="IO75" s="4"/>
      <c r="IP75" s="5"/>
      <c r="IQ75" s="5"/>
      <c r="IR75" s="5"/>
      <c r="IS75" s="5"/>
      <c r="IT75" s="5"/>
      <c r="IU75" s="5"/>
      <c r="IV75"/>
    </row>
    <row r="76" spans="248:256" s="3" customFormat="1" ht="14.25">
      <c r="IN76" s="4"/>
      <c r="IO76" s="4"/>
      <c r="IP76" s="5"/>
      <c r="IQ76" s="5"/>
      <c r="IR76" s="5"/>
      <c r="IS76" s="5"/>
      <c r="IT76" s="5"/>
      <c r="IU76" s="5"/>
      <c r="IV76"/>
    </row>
    <row r="77" spans="248:256" s="3" customFormat="1" ht="14.25">
      <c r="IN77" s="4"/>
      <c r="IO77" s="4"/>
      <c r="IP77" s="5"/>
      <c r="IQ77" s="5"/>
      <c r="IR77" s="5"/>
      <c r="IS77" s="5"/>
      <c r="IT77" s="5"/>
      <c r="IU77" s="5"/>
      <c r="IV77"/>
    </row>
    <row r="78" spans="248:256" s="3" customFormat="1" ht="14.25">
      <c r="IN78" s="4"/>
      <c r="IO78" s="4"/>
      <c r="IP78" s="5"/>
      <c r="IQ78" s="5"/>
      <c r="IR78" s="5"/>
      <c r="IS78" s="5"/>
      <c r="IT78" s="5"/>
      <c r="IU78" s="5"/>
      <c r="IV78"/>
    </row>
    <row r="79" spans="248:256" s="3" customFormat="1" ht="14.25">
      <c r="IN79" s="4"/>
      <c r="IO79" s="4"/>
      <c r="IP79" s="5"/>
      <c r="IQ79" s="5"/>
      <c r="IR79" s="5"/>
      <c r="IS79" s="5"/>
      <c r="IT79" s="5"/>
      <c r="IU79" s="5"/>
      <c r="IV79"/>
    </row>
    <row r="80" spans="248:256" s="3" customFormat="1" ht="14.25">
      <c r="IN80" s="4"/>
      <c r="IO80" s="4"/>
      <c r="IP80" s="5"/>
      <c r="IQ80" s="5"/>
      <c r="IR80" s="5"/>
      <c r="IS80" s="5"/>
      <c r="IT80" s="5"/>
      <c r="IU80" s="5"/>
      <c r="IV80"/>
    </row>
    <row r="81" spans="248:256" s="3" customFormat="1" ht="14.25">
      <c r="IN81" s="4"/>
      <c r="IO81" s="4"/>
      <c r="IP81" s="5"/>
      <c r="IQ81" s="5"/>
      <c r="IR81" s="5"/>
      <c r="IS81" s="5"/>
      <c r="IT81" s="5"/>
      <c r="IU81" s="5"/>
      <c r="IV81"/>
    </row>
    <row r="82" spans="248:256" s="3" customFormat="1" ht="14.25">
      <c r="IN82" s="4"/>
      <c r="IO82" s="4"/>
      <c r="IP82" s="5"/>
      <c r="IQ82" s="5"/>
      <c r="IR82" s="5"/>
      <c r="IS82" s="5"/>
      <c r="IT82" s="5"/>
      <c r="IU82" s="5"/>
      <c r="IV82"/>
    </row>
    <row r="83" spans="248:256" s="3" customFormat="1" ht="14.25">
      <c r="IN83" s="4"/>
      <c r="IO83" s="4"/>
      <c r="IP83" s="5"/>
      <c r="IQ83" s="5"/>
      <c r="IR83" s="5"/>
      <c r="IS83" s="5"/>
      <c r="IT83" s="5"/>
      <c r="IU83" s="5"/>
      <c r="IV83"/>
    </row>
    <row r="84" spans="248:256" s="3" customFormat="1" ht="14.25">
      <c r="IN84" s="4"/>
      <c r="IO84" s="4"/>
      <c r="IP84" s="5"/>
      <c r="IQ84" s="5"/>
      <c r="IR84" s="5"/>
      <c r="IS84" s="5"/>
      <c r="IT84" s="5"/>
      <c r="IU84" s="5"/>
      <c r="IV84"/>
    </row>
    <row r="85" spans="248:256" s="3" customFormat="1" ht="14.25">
      <c r="IN85" s="4"/>
      <c r="IO85" s="4"/>
      <c r="IP85" s="5"/>
      <c r="IQ85" s="5"/>
      <c r="IR85" s="5"/>
      <c r="IS85" s="5"/>
      <c r="IT85" s="5"/>
      <c r="IU85" s="5"/>
      <c r="IV85"/>
    </row>
    <row r="86" spans="248:256" s="3" customFormat="1" ht="14.25">
      <c r="IN86" s="4"/>
      <c r="IO86" s="4"/>
      <c r="IP86" s="5"/>
      <c r="IQ86" s="5"/>
      <c r="IR86" s="5"/>
      <c r="IS86" s="5"/>
      <c r="IT86" s="5"/>
      <c r="IU86" s="5"/>
      <c r="IV86"/>
    </row>
    <row r="87" spans="248:256" s="3" customFormat="1" ht="14.25">
      <c r="IN87" s="4"/>
      <c r="IO87" s="4"/>
      <c r="IP87" s="5"/>
      <c r="IQ87" s="5"/>
      <c r="IR87" s="5"/>
      <c r="IS87" s="5"/>
      <c r="IT87" s="5"/>
      <c r="IU87" s="5"/>
      <c r="IV87"/>
    </row>
    <row r="88" spans="248:256" s="3" customFormat="1" ht="14.25">
      <c r="IN88" s="4"/>
      <c r="IO88" s="4"/>
      <c r="IP88" s="5"/>
      <c r="IQ88" s="5"/>
      <c r="IR88" s="5"/>
      <c r="IS88" s="5"/>
      <c r="IT88" s="5"/>
      <c r="IU88" s="5"/>
      <c r="IV88"/>
    </row>
    <row r="89" spans="248:256" s="3" customFormat="1" ht="14.25">
      <c r="IN89" s="4"/>
      <c r="IO89" s="4"/>
      <c r="IP89" s="5"/>
      <c r="IQ89" s="5"/>
      <c r="IR89" s="5"/>
      <c r="IS89" s="5"/>
      <c r="IT89" s="5"/>
      <c r="IU89" s="5"/>
      <c r="IV89"/>
    </row>
    <row r="90" spans="248:256" s="3" customFormat="1" ht="14.25">
      <c r="IN90" s="4"/>
      <c r="IO90" s="4"/>
      <c r="IP90" s="5"/>
      <c r="IQ90" s="5"/>
      <c r="IR90" s="5"/>
      <c r="IS90" s="5"/>
      <c r="IT90" s="5"/>
      <c r="IU90" s="5"/>
      <c r="IV90"/>
    </row>
    <row r="91" spans="248:256" s="3" customFormat="1" ht="14.25">
      <c r="IN91" s="4"/>
      <c r="IO91" s="4"/>
      <c r="IP91" s="5"/>
      <c r="IQ91" s="5"/>
      <c r="IR91" s="5"/>
      <c r="IS91" s="5"/>
      <c r="IT91" s="5"/>
      <c r="IU91" s="5"/>
      <c r="IV91"/>
    </row>
    <row r="92" spans="248:256" s="3" customFormat="1" ht="14.25">
      <c r="IN92" s="4"/>
      <c r="IO92" s="4"/>
      <c r="IP92" s="5"/>
      <c r="IQ92" s="5"/>
      <c r="IR92" s="5"/>
      <c r="IS92" s="5"/>
      <c r="IT92" s="5"/>
      <c r="IU92" s="5"/>
      <c r="IV92"/>
    </row>
    <row r="93" spans="248:256" s="3" customFormat="1" ht="14.25">
      <c r="IN93" s="4"/>
      <c r="IO93" s="4"/>
      <c r="IP93" s="5"/>
      <c r="IQ93" s="5"/>
      <c r="IR93" s="5"/>
      <c r="IS93" s="5"/>
      <c r="IT93" s="5"/>
      <c r="IU93" s="5"/>
      <c r="IV93"/>
    </row>
    <row r="94" spans="248:256" s="3" customFormat="1" ht="14.25">
      <c r="IN94" s="4"/>
      <c r="IO94" s="4"/>
      <c r="IP94" s="5"/>
      <c r="IQ94" s="5"/>
      <c r="IR94" s="5"/>
      <c r="IS94" s="5"/>
      <c r="IT94" s="5"/>
      <c r="IU94" s="5"/>
      <c r="IV94"/>
    </row>
    <row r="95" spans="248:256" s="3" customFormat="1" ht="14.25">
      <c r="IN95" s="4"/>
      <c r="IO95" s="4"/>
      <c r="IP95" s="5"/>
      <c r="IQ95" s="5"/>
      <c r="IR95" s="5"/>
      <c r="IS95" s="5"/>
      <c r="IT95" s="5"/>
      <c r="IU95" s="5"/>
      <c r="IV95"/>
    </row>
    <row r="96" spans="248:256" s="3" customFormat="1" ht="14.25">
      <c r="IN96" s="4"/>
      <c r="IO96" s="4"/>
      <c r="IP96" s="5"/>
      <c r="IQ96" s="5"/>
      <c r="IR96" s="5"/>
      <c r="IS96" s="5"/>
      <c r="IT96" s="5"/>
      <c r="IU96" s="5"/>
      <c r="IV96"/>
    </row>
    <row r="97" spans="248:256" s="3" customFormat="1" ht="14.25">
      <c r="IN97" s="4"/>
      <c r="IO97" s="4"/>
      <c r="IP97" s="5"/>
      <c r="IQ97" s="5"/>
      <c r="IR97" s="5"/>
      <c r="IS97" s="5"/>
      <c r="IT97" s="5"/>
      <c r="IU97" s="5"/>
      <c r="IV97"/>
    </row>
    <row r="98" spans="248:256" s="3" customFormat="1" ht="14.25">
      <c r="IN98" s="4"/>
      <c r="IO98" s="4"/>
      <c r="IP98" s="5"/>
      <c r="IQ98" s="5"/>
      <c r="IR98" s="5"/>
      <c r="IS98" s="5"/>
      <c r="IT98" s="5"/>
      <c r="IU98" s="5"/>
      <c r="IV98"/>
    </row>
    <row r="99" spans="248:256" s="3" customFormat="1" ht="14.25">
      <c r="IN99" s="4"/>
      <c r="IO99" s="4"/>
      <c r="IP99" s="5"/>
      <c r="IQ99" s="5"/>
      <c r="IR99" s="5"/>
      <c r="IS99" s="5"/>
      <c r="IT99" s="5"/>
      <c r="IU99" s="5"/>
      <c r="IV99"/>
    </row>
    <row r="100" spans="248:256" s="3" customFormat="1" ht="14.25">
      <c r="IN100" s="4"/>
      <c r="IO100" s="4"/>
      <c r="IP100" s="5"/>
      <c r="IQ100" s="5"/>
      <c r="IR100" s="5"/>
      <c r="IS100" s="5"/>
      <c r="IT100" s="5"/>
      <c r="IU100" s="5"/>
      <c r="IV100"/>
    </row>
    <row r="101" spans="248:256" s="3" customFormat="1" ht="14.25">
      <c r="IN101" s="4"/>
      <c r="IO101" s="4"/>
      <c r="IP101" s="5"/>
      <c r="IQ101" s="5"/>
      <c r="IR101" s="5"/>
      <c r="IS101" s="5"/>
      <c r="IT101" s="5"/>
      <c r="IU101" s="5"/>
      <c r="IV101"/>
    </row>
    <row r="102" spans="248:256" s="3" customFormat="1" ht="14.25">
      <c r="IN102" s="4"/>
      <c r="IO102" s="4"/>
      <c r="IP102" s="5"/>
      <c r="IQ102" s="5"/>
      <c r="IR102" s="5"/>
      <c r="IS102" s="5"/>
      <c r="IT102" s="5"/>
      <c r="IU102" s="5"/>
      <c r="IV102"/>
    </row>
    <row r="103" spans="248:256" s="3" customFormat="1" ht="14.25">
      <c r="IN103" s="4"/>
      <c r="IO103" s="4"/>
      <c r="IP103" s="5"/>
      <c r="IQ103" s="5"/>
      <c r="IR103" s="5"/>
      <c r="IS103" s="5"/>
      <c r="IT103" s="5"/>
      <c r="IU103" s="5"/>
      <c r="IV103"/>
    </row>
    <row r="104" spans="248:256" s="3" customFormat="1" ht="14.25">
      <c r="IN104" s="4"/>
      <c r="IO104" s="4"/>
      <c r="IP104" s="5"/>
      <c r="IQ104" s="5"/>
      <c r="IR104" s="5"/>
      <c r="IS104" s="5"/>
      <c r="IT104" s="5"/>
      <c r="IU104" s="5"/>
      <c r="IV104"/>
    </row>
    <row r="105" spans="248:256" s="3" customFormat="1" ht="14.25">
      <c r="IN105" s="4"/>
      <c r="IO105" s="4"/>
      <c r="IP105" s="5"/>
      <c r="IQ105" s="5"/>
      <c r="IR105" s="5"/>
      <c r="IS105" s="5"/>
      <c r="IT105" s="5"/>
      <c r="IU105" s="5"/>
      <c r="IV105"/>
    </row>
    <row r="106" spans="248:256" s="3" customFormat="1" ht="14.25">
      <c r="IN106" s="4"/>
      <c r="IO106" s="4"/>
      <c r="IP106" s="5"/>
      <c r="IQ106" s="5"/>
      <c r="IR106" s="5"/>
      <c r="IS106" s="5"/>
      <c r="IT106" s="5"/>
      <c r="IU106" s="5"/>
      <c r="IV106"/>
    </row>
    <row r="107" spans="248:256" s="3" customFormat="1" ht="14.25">
      <c r="IN107" s="4"/>
      <c r="IO107" s="4"/>
      <c r="IP107" s="5"/>
      <c r="IQ107" s="5"/>
      <c r="IR107" s="5"/>
      <c r="IS107" s="5"/>
      <c r="IT107" s="5"/>
      <c r="IU107" s="5"/>
      <c r="IV107"/>
    </row>
    <row r="108" spans="248:256" s="3" customFormat="1" ht="14.25">
      <c r="IN108" s="4"/>
      <c r="IO108" s="4"/>
      <c r="IP108" s="5"/>
      <c r="IQ108" s="5"/>
      <c r="IR108" s="5"/>
      <c r="IS108" s="5"/>
      <c r="IT108" s="5"/>
      <c r="IU108" s="5"/>
      <c r="IV108"/>
    </row>
    <row r="109" spans="248:256" s="3" customFormat="1" ht="14.25">
      <c r="IN109" s="4"/>
      <c r="IO109" s="4"/>
      <c r="IP109" s="5"/>
      <c r="IQ109" s="5"/>
      <c r="IR109" s="5"/>
      <c r="IS109" s="5"/>
      <c r="IT109" s="5"/>
      <c r="IU109" s="5"/>
      <c r="IV109"/>
    </row>
    <row r="110" spans="248:256" s="3" customFormat="1" ht="14.25">
      <c r="IN110" s="4"/>
      <c r="IO110" s="4"/>
      <c r="IP110" s="5"/>
      <c r="IQ110" s="5"/>
      <c r="IR110" s="5"/>
      <c r="IS110" s="5"/>
      <c r="IT110" s="5"/>
      <c r="IU110" s="5"/>
      <c r="IV110"/>
    </row>
    <row r="111" spans="248:256" s="3" customFormat="1" ht="14.25">
      <c r="IN111" s="4"/>
      <c r="IO111" s="4"/>
      <c r="IP111" s="5"/>
      <c r="IQ111" s="5"/>
      <c r="IR111" s="5"/>
      <c r="IS111" s="5"/>
      <c r="IT111" s="5"/>
      <c r="IU111" s="5"/>
      <c r="IV111"/>
    </row>
    <row r="112" spans="248:256" s="3" customFormat="1" ht="14.25">
      <c r="IN112" s="4"/>
      <c r="IO112" s="4"/>
      <c r="IP112" s="5"/>
      <c r="IQ112" s="5"/>
      <c r="IR112" s="5"/>
      <c r="IS112" s="5"/>
      <c r="IT112" s="5"/>
      <c r="IU112" s="5"/>
      <c r="IV112"/>
    </row>
    <row r="113" spans="248:256" s="3" customFormat="1" ht="14.25">
      <c r="IN113" s="4"/>
      <c r="IO113" s="4"/>
      <c r="IP113" s="5"/>
      <c r="IQ113" s="5"/>
      <c r="IR113" s="5"/>
      <c r="IS113" s="5"/>
      <c r="IT113" s="5"/>
      <c r="IU113" s="5"/>
      <c r="IV113"/>
    </row>
    <row r="114" spans="248:256" s="3" customFormat="1" ht="14.25">
      <c r="IN114" s="4"/>
      <c r="IO114" s="4"/>
      <c r="IP114" s="5"/>
      <c r="IQ114" s="5"/>
      <c r="IR114" s="5"/>
      <c r="IS114" s="5"/>
      <c r="IT114" s="5"/>
      <c r="IU114" s="5"/>
      <c r="IV114"/>
    </row>
    <row r="115" spans="248:256" s="3" customFormat="1" ht="14.25">
      <c r="IN115" s="4"/>
      <c r="IO115" s="4"/>
      <c r="IP115" s="5"/>
      <c r="IQ115" s="5"/>
      <c r="IR115" s="5"/>
      <c r="IS115" s="5"/>
      <c r="IT115" s="5"/>
      <c r="IU115" s="5"/>
      <c r="IV115"/>
    </row>
    <row r="116" spans="248:256" s="3" customFormat="1" ht="14.25">
      <c r="IN116" s="4"/>
      <c r="IO116" s="4"/>
      <c r="IP116" s="5"/>
      <c r="IQ116" s="5"/>
      <c r="IR116" s="5"/>
      <c r="IS116" s="5"/>
      <c r="IT116" s="5"/>
      <c r="IU116" s="5"/>
      <c r="IV116"/>
    </row>
    <row r="117" spans="248:256" s="3" customFormat="1" ht="14.25">
      <c r="IN117" s="4"/>
      <c r="IO117" s="4"/>
      <c r="IP117" s="5"/>
      <c r="IQ117" s="5"/>
      <c r="IR117" s="5"/>
      <c r="IS117" s="5"/>
      <c r="IT117" s="5"/>
      <c r="IU117" s="5"/>
      <c r="IV117"/>
    </row>
    <row r="118" spans="248:256" s="3" customFormat="1" ht="14.25">
      <c r="IN118" s="4"/>
      <c r="IO118" s="4"/>
      <c r="IP118" s="5"/>
      <c r="IQ118" s="5"/>
      <c r="IR118" s="5"/>
      <c r="IS118" s="5"/>
      <c r="IT118" s="5"/>
      <c r="IU118" s="5"/>
      <c r="IV118"/>
    </row>
    <row r="119" spans="248:256" s="3" customFormat="1" ht="14.25">
      <c r="IN119" s="4"/>
      <c r="IO119" s="4"/>
      <c r="IP119" s="5"/>
      <c r="IQ119" s="5"/>
      <c r="IR119" s="5"/>
      <c r="IS119" s="5"/>
      <c r="IT119" s="5"/>
      <c r="IU119" s="5"/>
      <c r="IV119"/>
    </row>
    <row r="120" spans="248:256" s="3" customFormat="1" ht="14.25">
      <c r="IN120" s="4"/>
      <c r="IO120" s="4"/>
      <c r="IP120" s="5"/>
      <c r="IQ120" s="5"/>
      <c r="IR120" s="5"/>
      <c r="IS120" s="5"/>
      <c r="IT120" s="5"/>
      <c r="IU120" s="5"/>
      <c r="IV120"/>
    </row>
    <row r="121" spans="248:256" s="3" customFormat="1" ht="14.25">
      <c r="IN121" s="4"/>
      <c r="IO121" s="4"/>
      <c r="IP121" s="5"/>
      <c r="IQ121" s="5"/>
      <c r="IR121" s="5"/>
      <c r="IS121" s="5"/>
      <c r="IT121" s="5"/>
      <c r="IU121" s="5"/>
      <c r="IV121"/>
    </row>
    <row r="122" spans="248:256" s="3" customFormat="1" ht="14.25">
      <c r="IN122" s="4"/>
      <c r="IO122" s="4"/>
      <c r="IP122" s="5"/>
      <c r="IQ122" s="5"/>
      <c r="IR122" s="5"/>
      <c r="IS122" s="5"/>
      <c r="IT122" s="5"/>
      <c r="IU122" s="5"/>
      <c r="IV122"/>
    </row>
    <row r="123" spans="248:256" s="3" customFormat="1" ht="14.25">
      <c r="IN123" s="4"/>
      <c r="IO123" s="4"/>
      <c r="IP123" s="5"/>
      <c r="IQ123" s="5"/>
      <c r="IR123" s="5"/>
      <c r="IS123" s="5"/>
      <c r="IT123" s="5"/>
      <c r="IU123" s="5"/>
      <c r="IV123"/>
    </row>
    <row r="124" spans="248:256" s="3" customFormat="1" ht="14.25">
      <c r="IN124" s="4"/>
      <c r="IO124" s="4"/>
      <c r="IP124" s="5"/>
      <c r="IQ124" s="5"/>
      <c r="IR124" s="5"/>
      <c r="IS124" s="5"/>
      <c r="IT124" s="5"/>
      <c r="IU124" s="5"/>
      <c r="IV124"/>
    </row>
    <row r="125" spans="248:256" s="3" customFormat="1" ht="14.25">
      <c r="IN125" s="4"/>
      <c r="IO125" s="4"/>
      <c r="IP125" s="5"/>
      <c r="IQ125" s="5"/>
      <c r="IR125" s="5"/>
      <c r="IS125" s="5"/>
      <c r="IT125" s="5"/>
      <c r="IU125" s="5"/>
      <c r="IV125"/>
    </row>
    <row r="126" spans="248:256" s="3" customFormat="1" ht="14.25">
      <c r="IN126" s="4"/>
      <c r="IO126" s="4"/>
      <c r="IP126" s="5"/>
      <c r="IQ126" s="5"/>
      <c r="IR126" s="5"/>
      <c r="IS126" s="5"/>
      <c r="IT126" s="5"/>
      <c r="IU126" s="5"/>
      <c r="IV126"/>
    </row>
    <row r="127" spans="248:256" s="3" customFormat="1" ht="14.25">
      <c r="IN127" s="4"/>
      <c r="IO127" s="4"/>
      <c r="IP127" s="5"/>
      <c r="IQ127" s="5"/>
      <c r="IR127" s="5"/>
      <c r="IS127" s="5"/>
      <c r="IT127" s="5"/>
      <c r="IU127" s="5"/>
      <c r="IV127"/>
    </row>
    <row r="128" spans="248:256" s="3" customFormat="1" ht="14.25">
      <c r="IN128" s="4"/>
      <c r="IO128" s="4"/>
      <c r="IP128" s="5"/>
      <c r="IQ128" s="5"/>
      <c r="IR128" s="5"/>
      <c r="IS128" s="5"/>
      <c r="IT128" s="5"/>
      <c r="IU128" s="5"/>
      <c r="IV128"/>
    </row>
    <row r="129" spans="248:256" s="3" customFormat="1" ht="14.25">
      <c r="IN129" s="4"/>
      <c r="IO129" s="4"/>
      <c r="IP129" s="5"/>
      <c r="IQ129" s="5"/>
      <c r="IR129" s="5"/>
      <c r="IS129" s="5"/>
      <c r="IT129" s="5"/>
      <c r="IU129" s="5"/>
      <c r="IV129"/>
    </row>
    <row r="130" spans="248:256" s="3" customFormat="1" ht="14.25">
      <c r="IN130" s="4"/>
      <c r="IO130" s="4"/>
      <c r="IP130" s="5"/>
      <c r="IQ130" s="5"/>
      <c r="IR130" s="5"/>
      <c r="IS130" s="5"/>
      <c r="IT130" s="5"/>
      <c r="IU130" s="5"/>
      <c r="IV130"/>
    </row>
    <row r="131" spans="248:256" s="3" customFormat="1" ht="14.25">
      <c r="IN131" s="4"/>
      <c r="IO131" s="4"/>
      <c r="IP131" s="5"/>
      <c r="IQ131" s="5"/>
      <c r="IR131" s="5"/>
      <c r="IS131" s="5"/>
      <c r="IT131" s="5"/>
      <c r="IU131" s="5"/>
      <c r="IV131"/>
    </row>
    <row r="132" spans="248:256" s="3" customFormat="1" ht="14.25">
      <c r="IN132" s="4"/>
      <c r="IO132" s="4"/>
      <c r="IP132" s="5"/>
      <c r="IQ132" s="5"/>
      <c r="IR132" s="5"/>
      <c r="IS132" s="5"/>
      <c r="IT132" s="5"/>
      <c r="IU132" s="5"/>
      <c r="IV132"/>
    </row>
    <row r="133" spans="248:256" s="3" customFormat="1" ht="14.25">
      <c r="IN133" s="4"/>
      <c r="IO133" s="4"/>
      <c r="IP133" s="5"/>
      <c r="IQ133" s="5"/>
      <c r="IR133" s="5"/>
      <c r="IS133" s="5"/>
      <c r="IT133" s="5"/>
      <c r="IU133" s="5"/>
      <c r="IV133"/>
    </row>
    <row r="134" spans="248:256" s="3" customFormat="1" ht="14.25">
      <c r="IN134" s="4"/>
      <c r="IO134" s="4"/>
      <c r="IP134" s="5"/>
      <c r="IQ134" s="5"/>
      <c r="IR134" s="5"/>
      <c r="IS134" s="5"/>
      <c r="IT134" s="5"/>
      <c r="IU134" s="5"/>
      <c r="IV134"/>
    </row>
    <row r="135" spans="248:256" s="3" customFormat="1" ht="14.25">
      <c r="IN135" s="4"/>
      <c r="IO135" s="4"/>
      <c r="IP135" s="5"/>
      <c r="IQ135" s="5"/>
      <c r="IR135" s="5"/>
      <c r="IS135" s="5"/>
      <c r="IT135" s="5"/>
      <c r="IU135" s="5"/>
      <c r="IV135"/>
    </row>
    <row r="136" spans="248:256" s="3" customFormat="1" ht="14.25">
      <c r="IN136" s="4"/>
      <c r="IO136" s="4"/>
      <c r="IP136" s="5"/>
      <c r="IQ136" s="5"/>
      <c r="IR136" s="5"/>
      <c r="IS136" s="5"/>
      <c r="IT136" s="5"/>
      <c r="IU136" s="5"/>
      <c r="IV136"/>
    </row>
    <row r="137" spans="248:256" s="3" customFormat="1" ht="14.25">
      <c r="IN137" s="4"/>
      <c r="IO137" s="4"/>
      <c r="IP137" s="5"/>
      <c r="IQ137" s="5"/>
      <c r="IR137" s="5"/>
      <c r="IS137" s="5"/>
      <c r="IT137" s="5"/>
      <c r="IU137" s="5"/>
      <c r="IV137"/>
    </row>
    <row r="138" spans="248:256" s="3" customFormat="1" ht="14.25">
      <c r="IN138" s="4"/>
      <c r="IO138" s="4"/>
      <c r="IP138" s="5"/>
      <c r="IQ138" s="5"/>
      <c r="IR138" s="5"/>
      <c r="IS138" s="5"/>
      <c r="IT138" s="5"/>
      <c r="IU138" s="5"/>
      <c r="IV138"/>
    </row>
    <row r="139" spans="248:256" s="3" customFormat="1" ht="14.25">
      <c r="IN139" s="4"/>
      <c r="IO139" s="4"/>
      <c r="IP139" s="5"/>
      <c r="IQ139" s="5"/>
      <c r="IR139" s="5"/>
      <c r="IS139" s="5"/>
      <c r="IT139" s="5"/>
      <c r="IU139" s="5"/>
      <c r="IV139"/>
    </row>
    <row r="140" spans="248:256" s="3" customFormat="1" ht="14.25">
      <c r="IN140" s="4"/>
      <c r="IO140" s="4"/>
      <c r="IP140" s="5"/>
      <c r="IQ140" s="5"/>
      <c r="IR140" s="5"/>
      <c r="IS140" s="5"/>
      <c r="IT140" s="5"/>
      <c r="IU140" s="5"/>
      <c r="IV140"/>
    </row>
    <row r="141" spans="248:256" s="3" customFormat="1" ht="14.25">
      <c r="IN141" s="4"/>
      <c r="IO141" s="4"/>
      <c r="IP141" s="5"/>
      <c r="IQ141" s="5"/>
      <c r="IR141" s="5"/>
      <c r="IS141" s="5"/>
      <c r="IT141" s="5"/>
      <c r="IU141" s="5"/>
      <c r="IV141"/>
    </row>
    <row r="142" spans="248:256" s="3" customFormat="1" ht="14.25">
      <c r="IN142" s="4"/>
      <c r="IO142" s="4"/>
      <c r="IP142" s="5"/>
      <c r="IQ142" s="5"/>
      <c r="IR142" s="5"/>
      <c r="IS142" s="5"/>
      <c r="IT142" s="5"/>
      <c r="IU142" s="5"/>
      <c r="IV142"/>
    </row>
    <row r="143" spans="248:256" s="3" customFormat="1" ht="14.25">
      <c r="IN143" s="4"/>
      <c r="IO143" s="4"/>
      <c r="IP143" s="5"/>
      <c r="IQ143" s="5"/>
      <c r="IR143" s="5"/>
      <c r="IS143" s="5"/>
      <c r="IT143" s="5"/>
      <c r="IU143" s="5"/>
      <c r="IV143"/>
    </row>
    <row r="144" spans="248:256" s="3" customFormat="1" ht="14.25">
      <c r="IN144" s="4"/>
      <c r="IO144" s="4"/>
      <c r="IP144" s="5"/>
      <c r="IQ144" s="5"/>
      <c r="IR144" s="5"/>
      <c r="IS144" s="5"/>
      <c r="IT144" s="5"/>
      <c r="IU144" s="5"/>
      <c r="IV144"/>
    </row>
    <row r="145" spans="248:256" s="3" customFormat="1" ht="14.25">
      <c r="IN145" s="4"/>
      <c r="IO145" s="4"/>
      <c r="IP145" s="5"/>
      <c r="IQ145" s="5"/>
      <c r="IR145" s="5"/>
      <c r="IS145" s="5"/>
      <c r="IT145" s="5"/>
      <c r="IU145" s="5"/>
      <c r="IV145"/>
    </row>
    <row r="146" spans="248:256" s="3" customFormat="1" ht="14.25">
      <c r="IN146" s="4"/>
      <c r="IO146" s="4"/>
      <c r="IP146" s="5"/>
      <c r="IQ146" s="5"/>
      <c r="IR146" s="5"/>
      <c r="IS146" s="5"/>
      <c r="IT146" s="5"/>
      <c r="IU146" s="5"/>
      <c r="IV146"/>
    </row>
    <row r="147" spans="248:256" s="3" customFormat="1" ht="14.25">
      <c r="IN147" s="4"/>
      <c r="IO147" s="4"/>
      <c r="IP147" s="5"/>
      <c r="IQ147" s="5"/>
      <c r="IR147" s="5"/>
      <c r="IS147" s="5"/>
      <c r="IT147" s="5"/>
      <c r="IU147" s="5"/>
      <c r="IV147"/>
    </row>
    <row r="148" spans="248:256" s="3" customFormat="1" ht="14.25">
      <c r="IN148" s="4"/>
      <c r="IO148" s="4"/>
      <c r="IP148" s="5"/>
      <c r="IQ148" s="5"/>
      <c r="IR148" s="5"/>
      <c r="IS148" s="5"/>
      <c r="IT148" s="5"/>
      <c r="IU148" s="5"/>
      <c r="IV148"/>
    </row>
    <row r="149" spans="248:256" s="3" customFormat="1" ht="14.25">
      <c r="IN149" s="4"/>
      <c r="IO149" s="4"/>
      <c r="IP149" s="5"/>
      <c r="IQ149" s="5"/>
      <c r="IR149" s="5"/>
      <c r="IS149" s="5"/>
      <c r="IT149" s="5"/>
      <c r="IU149" s="5"/>
      <c r="IV149"/>
    </row>
    <row r="150" spans="248:256" s="3" customFormat="1" ht="14.25">
      <c r="IN150" s="4"/>
      <c r="IO150" s="4"/>
      <c r="IP150" s="5"/>
      <c r="IQ150" s="5"/>
      <c r="IR150" s="5"/>
      <c r="IS150" s="5"/>
      <c r="IT150" s="5"/>
      <c r="IU150" s="5"/>
      <c r="IV150"/>
    </row>
    <row r="151" spans="248:256" s="3" customFormat="1" ht="14.25">
      <c r="IN151" s="4"/>
      <c r="IO151" s="4"/>
      <c r="IP151" s="5"/>
      <c r="IQ151" s="5"/>
      <c r="IR151" s="5"/>
      <c r="IS151" s="5"/>
      <c r="IT151" s="5"/>
      <c r="IU151" s="5"/>
      <c r="IV151"/>
    </row>
    <row r="152" spans="248:256" s="3" customFormat="1" ht="14.25">
      <c r="IN152" s="4"/>
      <c r="IO152" s="4"/>
      <c r="IP152" s="5"/>
      <c r="IQ152" s="5"/>
      <c r="IR152" s="5"/>
      <c r="IS152" s="5"/>
      <c r="IT152" s="5"/>
      <c r="IU152" s="5"/>
      <c r="IV152"/>
    </row>
    <row r="153" spans="248:256" s="3" customFormat="1" ht="14.25">
      <c r="IN153" s="4"/>
      <c r="IO153" s="4"/>
      <c r="IP153" s="5"/>
      <c r="IQ153" s="5"/>
      <c r="IR153" s="5"/>
      <c r="IS153" s="5"/>
      <c r="IT153" s="5"/>
      <c r="IU153" s="5"/>
      <c r="IV153"/>
    </row>
    <row r="154" spans="248:256" s="3" customFormat="1" ht="14.25">
      <c r="IN154" s="4"/>
      <c r="IO154" s="4"/>
      <c r="IP154" s="5"/>
      <c r="IQ154" s="5"/>
      <c r="IR154" s="5"/>
      <c r="IS154" s="5"/>
      <c r="IT154" s="5"/>
      <c r="IU154" s="5"/>
      <c r="IV154"/>
    </row>
    <row r="155" spans="248:256" s="3" customFormat="1" ht="14.25">
      <c r="IN155" s="4"/>
      <c r="IO155" s="4"/>
      <c r="IP155" s="5"/>
      <c r="IQ155" s="5"/>
      <c r="IR155" s="5"/>
      <c r="IS155" s="5"/>
      <c r="IT155" s="5"/>
      <c r="IU155" s="5"/>
      <c r="IV155"/>
    </row>
    <row r="156" spans="248:256" s="3" customFormat="1" ht="14.25">
      <c r="IN156" s="4"/>
      <c r="IO156" s="4"/>
      <c r="IP156" s="5"/>
      <c r="IQ156" s="5"/>
      <c r="IR156" s="5"/>
      <c r="IS156" s="5"/>
      <c r="IT156" s="5"/>
      <c r="IU156" s="5"/>
      <c r="IV156"/>
    </row>
    <row r="157" spans="248:256" s="3" customFormat="1" ht="14.25">
      <c r="IN157" s="4"/>
      <c r="IO157" s="4"/>
      <c r="IP157" s="5"/>
      <c r="IQ157" s="5"/>
      <c r="IR157" s="5"/>
      <c r="IS157" s="5"/>
      <c r="IT157" s="5"/>
      <c r="IU157" s="5"/>
      <c r="IV157"/>
    </row>
    <row r="158" spans="248:256" s="3" customFormat="1" ht="14.25">
      <c r="IN158" s="4"/>
      <c r="IO158" s="4"/>
      <c r="IP158" s="5"/>
      <c r="IQ158" s="5"/>
      <c r="IR158" s="5"/>
      <c r="IS158" s="5"/>
      <c r="IT158" s="5"/>
      <c r="IU158" s="5"/>
      <c r="IV158"/>
    </row>
    <row r="159" spans="248:256" s="3" customFormat="1" ht="14.25">
      <c r="IN159" s="4"/>
      <c r="IO159" s="4"/>
      <c r="IP159" s="5"/>
      <c r="IQ159" s="5"/>
      <c r="IR159" s="5"/>
      <c r="IS159" s="5"/>
      <c r="IT159" s="5"/>
      <c r="IU159" s="5"/>
      <c r="IV159"/>
    </row>
    <row r="160" spans="248:256" s="3" customFormat="1" ht="14.25">
      <c r="IN160" s="4"/>
      <c r="IO160" s="4"/>
      <c r="IP160" s="5"/>
      <c r="IQ160" s="5"/>
      <c r="IR160" s="5"/>
      <c r="IS160" s="5"/>
      <c r="IT160" s="5"/>
      <c r="IU160" s="5"/>
      <c r="IV160"/>
    </row>
    <row r="161" spans="248:256" s="3" customFormat="1" ht="14.25">
      <c r="IN161" s="4"/>
      <c r="IO161" s="4"/>
      <c r="IP161" s="5"/>
      <c r="IQ161" s="5"/>
      <c r="IR161" s="5"/>
      <c r="IS161" s="5"/>
      <c r="IT161" s="5"/>
      <c r="IU161" s="5"/>
      <c r="IV161"/>
    </row>
    <row r="162" spans="248:256" s="3" customFormat="1" ht="14.25">
      <c r="IN162" s="4"/>
      <c r="IO162" s="4"/>
      <c r="IP162" s="5"/>
      <c r="IQ162" s="5"/>
      <c r="IR162" s="5"/>
      <c r="IS162" s="5"/>
      <c r="IT162" s="5"/>
      <c r="IU162" s="5"/>
      <c r="IV162"/>
    </row>
    <row r="163" spans="248:256" s="3" customFormat="1" ht="14.25">
      <c r="IN163" s="4"/>
      <c r="IO163" s="4"/>
      <c r="IP163" s="5"/>
      <c r="IQ163" s="5"/>
      <c r="IR163" s="5"/>
      <c r="IS163" s="5"/>
      <c r="IT163" s="5"/>
      <c r="IU163" s="5"/>
      <c r="IV163"/>
    </row>
    <row r="164" spans="248:256" s="3" customFormat="1" ht="14.25">
      <c r="IN164" s="4"/>
      <c r="IO164" s="4"/>
      <c r="IP164" s="5"/>
      <c r="IQ164" s="5"/>
      <c r="IR164" s="5"/>
      <c r="IS164" s="5"/>
      <c r="IT164" s="5"/>
      <c r="IU164" s="5"/>
      <c r="IV164"/>
    </row>
    <row r="165" spans="248:256" s="3" customFormat="1" ht="14.25">
      <c r="IN165" s="4"/>
      <c r="IO165" s="4"/>
      <c r="IP165" s="5"/>
      <c r="IQ165" s="5"/>
      <c r="IR165" s="5"/>
      <c r="IS165" s="5"/>
      <c r="IT165" s="5"/>
      <c r="IU165" s="5"/>
      <c r="IV165"/>
    </row>
    <row r="166" spans="248:256" s="3" customFormat="1" ht="14.25">
      <c r="IN166" s="4"/>
      <c r="IO166" s="4"/>
      <c r="IP166" s="5"/>
      <c r="IQ166" s="5"/>
      <c r="IR166" s="5"/>
      <c r="IS166" s="5"/>
      <c r="IT166" s="5"/>
      <c r="IU166" s="5"/>
      <c r="IV166"/>
    </row>
    <row r="167" spans="248:256" s="3" customFormat="1" ht="14.25">
      <c r="IN167" s="4"/>
      <c r="IO167" s="4"/>
      <c r="IP167" s="5"/>
      <c r="IQ167" s="5"/>
      <c r="IR167" s="5"/>
      <c r="IS167" s="5"/>
      <c r="IT167" s="5"/>
      <c r="IU167" s="5"/>
      <c r="IV167"/>
    </row>
    <row r="168" spans="248:256" s="3" customFormat="1" ht="14.25">
      <c r="IN168" s="4"/>
      <c r="IO168" s="4"/>
      <c r="IP168" s="5"/>
      <c r="IQ168" s="5"/>
      <c r="IR168" s="5"/>
      <c r="IS168" s="5"/>
      <c r="IT168" s="5"/>
      <c r="IU168" s="5"/>
      <c r="IV168"/>
    </row>
    <row r="169" spans="248:256" s="3" customFormat="1" ht="14.25">
      <c r="IN169" s="4"/>
      <c r="IO169" s="4"/>
      <c r="IP169" s="5"/>
      <c r="IQ169" s="5"/>
      <c r="IR169" s="5"/>
      <c r="IS169" s="5"/>
      <c r="IT169" s="5"/>
      <c r="IU169" s="5"/>
      <c r="IV169"/>
    </row>
    <row r="170" spans="248:256" s="3" customFormat="1" ht="14.25">
      <c r="IN170" s="4"/>
      <c r="IO170" s="4"/>
      <c r="IP170" s="5"/>
      <c r="IQ170" s="5"/>
      <c r="IR170" s="5"/>
      <c r="IS170" s="5"/>
      <c r="IT170" s="5"/>
      <c r="IU170" s="5"/>
      <c r="IV170"/>
    </row>
    <row r="171" spans="248:256" s="3" customFormat="1" ht="14.25">
      <c r="IN171" s="4"/>
      <c r="IO171" s="4"/>
      <c r="IP171" s="5"/>
      <c r="IQ171" s="5"/>
      <c r="IR171" s="5"/>
      <c r="IS171" s="5"/>
      <c r="IT171" s="5"/>
      <c r="IU171" s="5"/>
      <c r="IV171"/>
    </row>
    <row r="172" spans="248:256" s="3" customFormat="1" ht="14.25">
      <c r="IN172" s="4"/>
      <c r="IO172" s="4"/>
      <c r="IP172" s="5"/>
      <c r="IQ172" s="5"/>
      <c r="IR172" s="5"/>
      <c r="IS172" s="5"/>
      <c r="IT172" s="5"/>
      <c r="IU172" s="5"/>
      <c r="IV172"/>
    </row>
    <row r="173" spans="248:256" s="3" customFormat="1" ht="14.25">
      <c r="IN173" s="4"/>
      <c r="IO173" s="4"/>
      <c r="IP173" s="5"/>
      <c r="IQ173" s="5"/>
      <c r="IR173" s="5"/>
      <c r="IS173" s="5"/>
      <c r="IT173" s="5"/>
      <c r="IU173" s="5"/>
      <c r="IV173"/>
    </row>
    <row r="174" spans="248:256" s="3" customFormat="1" ht="14.25">
      <c r="IN174" s="4"/>
      <c r="IO174" s="4"/>
      <c r="IP174" s="5"/>
      <c r="IQ174" s="5"/>
      <c r="IR174" s="5"/>
      <c r="IS174" s="5"/>
      <c r="IT174" s="5"/>
      <c r="IU174" s="5"/>
      <c r="IV174"/>
    </row>
    <row r="175" spans="248:256" s="3" customFormat="1" ht="14.25">
      <c r="IN175" s="4"/>
      <c r="IO175" s="4"/>
      <c r="IP175" s="5"/>
      <c r="IQ175" s="5"/>
      <c r="IR175" s="5"/>
      <c r="IS175" s="5"/>
      <c r="IT175" s="5"/>
      <c r="IU175" s="5"/>
      <c r="IV175"/>
    </row>
    <row r="176" spans="248:256" s="3" customFormat="1" ht="14.25">
      <c r="IN176" s="4"/>
      <c r="IO176" s="4"/>
      <c r="IP176" s="5"/>
      <c r="IQ176" s="5"/>
      <c r="IR176" s="5"/>
      <c r="IS176" s="5"/>
      <c r="IT176" s="5"/>
      <c r="IU176" s="5"/>
      <c r="IV176"/>
    </row>
    <row r="177" spans="248:256" s="3" customFormat="1" ht="14.25">
      <c r="IN177" s="4"/>
      <c r="IO177" s="4"/>
      <c r="IP177" s="5"/>
      <c r="IQ177" s="5"/>
      <c r="IR177" s="5"/>
      <c r="IS177" s="5"/>
      <c r="IT177" s="5"/>
      <c r="IU177" s="5"/>
      <c r="IV177"/>
    </row>
    <row r="178" spans="248:256" s="3" customFormat="1" ht="14.25">
      <c r="IN178" s="4"/>
      <c r="IO178" s="4"/>
      <c r="IP178" s="5"/>
      <c r="IQ178" s="5"/>
      <c r="IR178" s="5"/>
      <c r="IS178" s="5"/>
      <c r="IT178" s="5"/>
      <c r="IU178" s="5"/>
      <c r="IV178"/>
    </row>
    <row r="179" spans="248:256" s="3" customFormat="1" ht="14.25">
      <c r="IN179" s="4"/>
      <c r="IO179" s="4"/>
      <c r="IP179" s="5"/>
      <c r="IQ179" s="5"/>
      <c r="IR179" s="5"/>
      <c r="IS179" s="5"/>
      <c r="IT179" s="5"/>
      <c r="IU179" s="5"/>
      <c r="IV179"/>
    </row>
    <row r="180" spans="248:256" s="3" customFormat="1" ht="14.25">
      <c r="IN180" s="4"/>
      <c r="IO180" s="4"/>
      <c r="IP180" s="5"/>
      <c r="IQ180" s="5"/>
      <c r="IR180" s="5"/>
      <c r="IS180" s="5"/>
      <c r="IT180" s="5"/>
      <c r="IU180" s="5"/>
      <c r="IV180"/>
    </row>
    <row r="181" spans="248:256" s="3" customFormat="1" ht="14.25">
      <c r="IN181" s="4"/>
      <c r="IO181" s="4"/>
      <c r="IP181" s="5"/>
      <c r="IQ181" s="5"/>
      <c r="IR181" s="5"/>
      <c r="IS181" s="5"/>
      <c r="IT181" s="5"/>
      <c r="IU181" s="5"/>
      <c r="IV181"/>
    </row>
    <row r="182" spans="248:256" s="3" customFormat="1" ht="14.25">
      <c r="IN182" s="4"/>
      <c r="IO182" s="4"/>
      <c r="IP182" s="5"/>
      <c r="IQ182" s="5"/>
      <c r="IR182" s="5"/>
      <c r="IS182" s="5"/>
      <c r="IT182" s="5"/>
      <c r="IU182" s="5"/>
      <c r="IV182"/>
    </row>
    <row r="183" spans="248:256" s="3" customFormat="1" ht="14.25">
      <c r="IN183" s="4"/>
      <c r="IO183" s="4"/>
      <c r="IP183" s="5"/>
      <c r="IQ183" s="5"/>
      <c r="IR183" s="5"/>
      <c r="IS183" s="5"/>
      <c r="IT183" s="5"/>
      <c r="IU183" s="5"/>
      <c r="IV183"/>
    </row>
    <row r="184" spans="248:256" s="3" customFormat="1" ht="14.25">
      <c r="IN184" s="4"/>
      <c r="IO184" s="4"/>
      <c r="IP184" s="5"/>
      <c r="IQ184" s="5"/>
      <c r="IR184" s="5"/>
      <c r="IS184" s="5"/>
      <c r="IT184" s="5"/>
      <c r="IU184" s="5"/>
      <c r="IV184"/>
    </row>
    <row r="185" spans="248:256" s="3" customFormat="1" ht="14.25">
      <c r="IN185" s="4"/>
      <c r="IO185" s="4"/>
      <c r="IP185" s="5"/>
      <c r="IQ185" s="5"/>
      <c r="IR185" s="5"/>
      <c r="IS185" s="5"/>
      <c r="IT185" s="5"/>
      <c r="IU185" s="5"/>
      <c r="IV185"/>
    </row>
    <row r="186" spans="248:256" s="3" customFormat="1" ht="14.25">
      <c r="IN186" s="4"/>
      <c r="IO186" s="4"/>
      <c r="IP186" s="5"/>
      <c r="IQ186" s="5"/>
      <c r="IR186" s="5"/>
      <c r="IS186" s="5"/>
      <c r="IT186" s="5"/>
      <c r="IU186" s="5"/>
      <c r="IV186"/>
    </row>
    <row r="187" spans="248:256" s="3" customFormat="1" ht="14.25">
      <c r="IN187" s="4"/>
      <c r="IO187" s="4"/>
      <c r="IP187" s="5"/>
      <c r="IQ187" s="5"/>
      <c r="IR187" s="5"/>
      <c r="IS187" s="5"/>
      <c r="IT187" s="5"/>
      <c r="IU187" s="5"/>
      <c r="IV187"/>
    </row>
    <row r="188" spans="248:256" s="3" customFormat="1" ht="14.25">
      <c r="IN188" s="4"/>
      <c r="IO188" s="4"/>
      <c r="IP188" s="5"/>
      <c r="IQ188" s="5"/>
      <c r="IR188" s="5"/>
      <c r="IS188" s="5"/>
      <c r="IT188" s="5"/>
      <c r="IU188" s="5"/>
      <c r="IV188"/>
    </row>
    <row r="189" spans="248:256" s="3" customFormat="1" ht="14.25">
      <c r="IN189" s="4"/>
      <c r="IO189" s="4"/>
      <c r="IP189" s="5"/>
      <c r="IQ189" s="5"/>
      <c r="IR189" s="5"/>
      <c r="IS189" s="5"/>
      <c r="IT189" s="5"/>
      <c r="IU189" s="5"/>
      <c r="IV189"/>
    </row>
    <row r="190" spans="248:256" s="3" customFormat="1" ht="14.25">
      <c r="IN190" s="4"/>
      <c r="IO190" s="4"/>
      <c r="IP190" s="5"/>
      <c r="IQ190" s="5"/>
      <c r="IR190" s="5"/>
      <c r="IS190" s="5"/>
      <c r="IT190" s="5"/>
      <c r="IU190" s="5"/>
      <c r="IV190"/>
    </row>
    <row r="191" spans="248:256" s="3" customFormat="1" ht="14.25">
      <c r="IN191" s="4"/>
      <c r="IO191" s="4"/>
      <c r="IP191" s="5"/>
      <c r="IQ191" s="5"/>
      <c r="IR191" s="5"/>
      <c r="IS191" s="5"/>
      <c r="IT191" s="5"/>
      <c r="IU191" s="5"/>
      <c r="IV191"/>
    </row>
    <row r="192" spans="248:256" s="3" customFormat="1" ht="14.25">
      <c r="IN192" s="4"/>
      <c r="IO192" s="4"/>
      <c r="IP192" s="5"/>
      <c r="IQ192" s="5"/>
      <c r="IR192" s="5"/>
      <c r="IS192" s="5"/>
      <c r="IT192" s="5"/>
      <c r="IU192" s="5"/>
      <c r="IV192"/>
    </row>
    <row r="193" spans="248:256" s="3" customFormat="1" ht="14.25">
      <c r="IN193" s="4"/>
      <c r="IO193" s="4"/>
      <c r="IP193" s="5"/>
      <c r="IQ193" s="5"/>
      <c r="IR193" s="5"/>
      <c r="IS193" s="5"/>
      <c r="IT193" s="5"/>
      <c r="IU193" s="5"/>
      <c r="IV193"/>
    </row>
    <row r="194" spans="248:256" s="3" customFormat="1" ht="14.25">
      <c r="IN194" s="4"/>
      <c r="IO194" s="4"/>
      <c r="IP194" s="5"/>
      <c r="IQ194" s="5"/>
      <c r="IR194" s="5"/>
      <c r="IS194" s="5"/>
      <c r="IT194" s="5"/>
      <c r="IU194" s="5"/>
      <c r="IV194"/>
    </row>
    <row r="195" spans="248:256" s="3" customFormat="1" ht="14.25">
      <c r="IN195" s="4"/>
      <c r="IO195" s="4"/>
      <c r="IP195" s="5"/>
      <c r="IQ195" s="5"/>
      <c r="IR195" s="5"/>
      <c r="IS195" s="5"/>
      <c r="IT195" s="5"/>
      <c r="IU195" s="5"/>
      <c r="IV195"/>
    </row>
    <row r="196" spans="248:256" s="3" customFormat="1" ht="14.25">
      <c r="IN196" s="4"/>
      <c r="IO196" s="4"/>
      <c r="IP196" s="5"/>
      <c r="IQ196" s="5"/>
      <c r="IR196" s="5"/>
      <c r="IS196" s="5"/>
      <c r="IT196" s="5"/>
      <c r="IU196" s="5"/>
      <c r="IV196"/>
    </row>
    <row r="197" spans="248:256" s="3" customFormat="1" ht="14.25">
      <c r="IN197" s="4"/>
      <c r="IO197" s="4"/>
      <c r="IP197" s="5"/>
      <c r="IQ197" s="5"/>
      <c r="IR197" s="5"/>
      <c r="IS197" s="5"/>
      <c r="IT197" s="5"/>
      <c r="IU197" s="5"/>
      <c r="IV197"/>
    </row>
    <row r="198" spans="248:256" s="3" customFormat="1" ht="14.25">
      <c r="IN198" s="4"/>
      <c r="IO198" s="4"/>
      <c r="IP198" s="5"/>
      <c r="IQ198" s="5"/>
      <c r="IR198" s="5"/>
      <c r="IS198" s="5"/>
      <c r="IT198" s="5"/>
      <c r="IU198" s="5"/>
      <c r="IV198"/>
    </row>
    <row r="199" spans="248:256" s="3" customFormat="1" ht="14.25">
      <c r="IN199" s="4"/>
      <c r="IO199" s="4"/>
      <c r="IP199" s="5"/>
      <c r="IQ199" s="5"/>
      <c r="IR199" s="5"/>
      <c r="IS199" s="5"/>
      <c r="IT199" s="5"/>
      <c r="IU199" s="5"/>
      <c r="IV199"/>
    </row>
    <row r="200" spans="248:256" s="3" customFormat="1" ht="14.25">
      <c r="IN200" s="4"/>
      <c r="IO200" s="4"/>
      <c r="IP200" s="5"/>
      <c r="IQ200" s="5"/>
      <c r="IR200" s="5"/>
      <c r="IS200" s="5"/>
      <c r="IT200" s="5"/>
      <c r="IU200" s="5"/>
      <c r="IV200"/>
    </row>
    <row r="201" spans="248:256" s="3" customFormat="1" ht="14.25">
      <c r="IN201" s="4"/>
      <c r="IO201" s="4"/>
      <c r="IP201" s="5"/>
      <c r="IQ201" s="5"/>
      <c r="IR201" s="5"/>
      <c r="IS201" s="5"/>
      <c r="IT201" s="5"/>
      <c r="IU201" s="5"/>
      <c r="IV201"/>
    </row>
    <row r="202" spans="248:256" s="3" customFormat="1" ht="14.25">
      <c r="IN202" s="4"/>
      <c r="IO202" s="4"/>
      <c r="IP202" s="5"/>
      <c r="IQ202" s="5"/>
      <c r="IR202" s="5"/>
      <c r="IS202" s="5"/>
      <c r="IT202" s="5"/>
      <c r="IU202" s="5"/>
      <c r="IV202"/>
    </row>
    <row r="203" spans="248:256" s="3" customFormat="1" ht="14.25">
      <c r="IN203" s="4"/>
      <c r="IO203" s="4"/>
      <c r="IP203" s="5"/>
      <c r="IQ203" s="5"/>
      <c r="IR203" s="5"/>
      <c r="IS203" s="5"/>
      <c r="IT203" s="5"/>
      <c r="IU203" s="5"/>
      <c r="IV203"/>
    </row>
    <row r="204" spans="248:256" s="3" customFormat="1" ht="14.25">
      <c r="IN204" s="4"/>
      <c r="IO204" s="4"/>
      <c r="IP204" s="5"/>
      <c r="IQ204" s="5"/>
      <c r="IR204" s="5"/>
      <c r="IS204" s="5"/>
      <c r="IT204" s="5"/>
      <c r="IU204" s="5"/>
      <c r="IV204"/>
    </row>
    <row r="205" spans="248:256" s="3" customFormat="1" ht="14.25">
      <c r="IN205" s="4"/>
      <c r="IO205" s="4"/>
      <c r="IP205" s="5"/>
      <c r="IQ205" s="5"/>
      <c r="IR205" s="5"/>
      <c r="IS205" s="5"/>
      <c r="IT205" s="5"/>
      <c r="IU205" s="5"/>
      <c r="IV205"/>
    </row>
    <row r="206" spans="248:256" s="3" customFormat="1" ht="14.25">
      <c r="IN206" s="4"/>
      <c r="IO206" s="4"/>
      <c r="IP206" s="5"/>
      <c r="IQ206" s="5"/>
      <c r="IR206" s="5"/>
      <c r="IS206" s="5"/>
      <c r="IT206" s="5"/>
      <c r="IU206" s="5"/>
      <c r="IV206"/>
    </row>
    <row r="207" spans="248:256" s="3" customFormat="1" ht="14.25">
      <c r="IN207" s="4"/>
      <c r="IO207" s="4"/>
      <c r="IP207" s="5"/>
      <c r="IQ207" s="5"/>
      <c r="IR207" s="5"/>
      <c r="IS207" s="5"/>
      <c r="IT207" s="5"/>
      <c r="IU207" s="5"/>
      <c r="IV207"/>
    </row>
    <row r="208" spans="248:256" s="3" customFormat="1" ht="14.25">
      <c r="IN208" s="4"/>
      <c r="IO208" s="4"/>
      <c r="IP208" s="5"/>
      <c r="IQ208" s="5"/>
      <c r="IR208" s="5"/>
      <c r="IS208" s="5"/>
      <c r="IT208" s="5"/>
      <c r="IU208" s="5"/>
      <c r="IV208"/>
    </row>
    <row r="209" spans="248:256" s="3" customFormat="1" ht="14.25">
      <c r="IN209" s="4"/>
      <c r="IO209" s="4"/>
      <c r="IP209" s="5"/>
      <c r="IQ209" s="5"/>
      <c r="IR209" s="5"/>
      <c r="IS209" s="5"/>
      <c r="IT209" s="5"/>
      <c r="IU209" s="5"/>
      <c r="IV209"/>
    </row>
    <row r="210" spans="248:256" s="3" customFormat="1" ht="14.25">
      <c r="IN210" s="4"/>
      <c r="IO210" s="4"/>
      <c r="IP210" s="5"/>
      <c r="IQ210" s="5"/>
      <c r="IR210" s="5"/>
      <c r="IS210" s="5"/>
      <c r="IT210" s="5"/>
      <c r="IU210" s="5"/>
      <c r="IV210"/>
    </row>
    <row r="211" spans="248:256" s="3" customFormat="1" ht="14.25">
      <c r="IN211" s="4"/>
      <c r="IO211" s="4"/>
      <c r="IP211" s="5"/>
      <c r="IQ211" s="5"/>
      <c r="IR211" s="5"/>
      <c r="IS211" s="5"/>
      <c r="IT211" s="5"/>
      <c r="IU211" s="5"/>
      <c r="IV211"/>
    </row>
    <row r="212" spans="248:256" s="3" customFormat="1" ht="14.25">
      <c r="IN212" s="4"/>
      <c r="IO212" s="4"/>
      <c r="IP212" s="5"/>
      <c r="IQ212" s="5"/>
      <c r="IR212" s="5"/>
      <c r="IS212" s="5"/>
      <c r="IT212" s="5"/>
      <c r="IU212" s="5"/>
      <c r="IV212"/>
    </row>
    <row r="213" spans="248:256" s="3" customFormat="1" ht="14.25">
      <c r="IN213" s="4"/>
      <c r="IO213" s="4"/>
      <c r="IP213" s="5"/>
      <c r="IQ213" s="5"/>
      <c r="IR213" s="5"/>
      <c r="IS213" s="5"/>
      <c r="IT213" s="5"/>
      <c r="IU213" s="5"/>
      <c r="IV213"/>
    </row>
    <row r="214" spans="248:256" s="3" customFormat="1" ht="14.25">
      <c r="IN214" s="4"/>
      <c r="IO214" s="4"/>
      <c r="IP214" s="5"/>
      <c r="IQ214" s="5"/>
      <c r="IR214" s="5"/>
      <c r="IS214" s="5"/>
      <c r="IT214" s="5"/>
      <c r="IU214" s="5"/>
      <c r="IV214"/>
    </row>
    <row r="215" spans="248:256" s="3" customFormat="1" ht="14.25">
      <c r="IN215" s="4"/>
      <c r="IO215" s="4"/>
      <c r="IP215" s="5"/>
      <c r="IQ215" s="5"/>
      <c r="IR215" s="5"/>
      <c r="IS215" s="5"/>
      <c r="IT215" s="5"/>
      <c r="IU215" s="5"/>
      <c r="IV215"/>
    </row>
    <row r="216" spans="248:256" s="3" customFormat="1" ht="14.25">
      <c r="IN216" s="4"/>
      <c r="IO216" s="4"/>
      <c r="IP216" s="5"/>
      <c r="IQ216" s="5"/>
      <c r="IR216" s="5"/>
      <c r="IS216" s="5"/>
      <c r="IT216" s="5"/>
      <c r="IU216" s="5"/>
      <c r="IV216"/>
    </row>
    <row r="217" spans="248:256" s="3" customFormat="1" ht="14.25">
      <c r="IN217" s="4"/>
      <c r="IO217" s="4"/>
      <c r="IP217" s="5"/>
      <c r="IQ217" s="5"/>
      <c r="IR217" s="5"/>
      <c r="IS217" s="5"/>
      <c r="IT217" s="5"/>
      <c r="IU217" s="5"/>
      <c r="IV217"/>
    </row>
    <row r="218" spans="248:256" s="3" customFormat="1" ht="14.25">
      <c r="IN218" s="4"/>
      <c r="IO218" s="4"/>
      <c r="IP218" s="5"/>
      <c r="IQ218" s="5"/>
      <c r="IR218" s="5"/>
      <c r="IS218" s="5"/>
      <c r="IT218" s="5"/>
      <c r="IU218" s="5"/>
      <c r="IV218"/>
    </row>
    <row r="219" spans="248:256" s="3" customFormat="1" ht="14.25">
      <c r="IN219" s="4"/>
      <c r="IO219" s="4"/>
      <c r="IP219" s="5"/>
      <c r="IQ219" s="5"/>
      <c r="IR219" s="5"/>
      <c r="IS219" s="5"/>
      <c r="IT219" s="5"/>
      <c r="IU219" s="5"/>
      <c r="IV219"/>
    </row>
    <row r="220" spans="248:256" s="3" customFormat="1" ht="14.25">
      <c r="IN220" s="4"/>
      <c r="IO220" s="4"/>
      <c r="IP220" s="5"/>
      <c r="IQ220" s="5"/>
      <c r="IR220" s="5"/>
      <c r="IS220" s="5"/>
      <c r="IT220" s="5"/>
      <c r="IU220" s="5"/>
      <c r="IV220"/>
    </row>
    <row r="221" spans="248:256" s="3" customFormat="1" ht="14.25">
      <c r="IN221" s="4"/>
      <c r="IO221" s="4"/>
      <c r="IP221" s="5"/>
      <c r="IQ221" s="5"/>
      <c r="IR221" s="5"/>
      <c r="IS221" s="5"/>
      <c r="IT221" s="5"/>
      <c r="IU221" s="5"/>
      <c r="IV221"/>
    </row>
    <row r="222" spans="248:256" s="3" customFormat="1" ht="14.25">
      <c r="IN222" s="4"/>
      <c r="IO222" s="4"/>
      <c r="IP222" s="5"/>
      <c r="IQ222" s="5"/>
      <c r="IR222" s="5"/>
      <c r="IS222" s="5"/>
      <c r="IT222" s="5"/>
      <c r="IU222" s="5"/>
      <c r="IV222"/>
    </row>
    <row r="223" spans="248:256" s="3" customFormat="1" ht="14.25">
      <c r="IN223" s="4"/>
      <c r="IO223" s="4"/>
      <c r="IP223" s="5"/>
      <c r="IQ223" s="5"/>
      <c r="IR223" s="5"/>
      <c r="IS223" s="5"/>
      <c r="IT223" s="5"/>
      <c r="IU223" s="5"/>
      <c r="IV223"/>
    </row>
    <row r="224" spans="248:256" s="3" customFormat="1" ht="14.25">
      <c r="IN224" s="4"/>
      <c r="IO224" s="4"/>
      <c r="IP224" s="5"/>
      <c r="IQ224" s="5"/>
      <c r="IR224" s="5"/>
      <c r="IS224" s="5"/>
      <c r="IT224" s="5"/>
      <c r="IU224" s="5"/>
      <c r="IV224"/>
    </row>
    <row r="225" spans="248:256" s="3" customFormat="1" ht="14.25">
      <c r="IN225" s="4"/>
      <c r="IO225" s="4"/>
      <c r="IP225" s="5"/>
      <c r="IQ225" s="5"/>
      <c r="IR225" s="5"/>
      <c r="IS225" s="5"/>
      <c r="IT225" s="5"/>
      <c r="IU225" s="5"/>
      <c r="IV225"/>
    </row>
    <row r="226" spans="248:256" s="3" customFormat="1" ht="14.25">
      <c r="IN226" s="4"/>
      <c r="IO226" s="4"/>
      <c r="IP226" s="5"/>
      <c r="IQ226" s="5"/>
      <c r="IR226" s="5"/>
      <c r="IS226" s="5"/>
      <c r="IT226" s="5"/>
      <c r="IU226" s="5"/>
      <c r="IV226"/>
    </row>
    <row r="227" spans="248:256" s="3" customFormat="1" ht="14.25">
      <c r="IN227" s="4"/>
      <c r="IO227" s="4"/>
      <c r="IP227" s="5"/>
      <c r="IQ227" s="5"/>
      <c r="IR227" s="5"/>
      <c r="IS227" s="5"/>
      <c r="IT227" s="5"/>
      <c r="IU227" s="5"/>
      <c r="IV227"/>
    </row>
    <row r="228" spans="248:256" s="3" customFormat="1" ht="14.25">
      <c r="IN228" s="4"/>
      <c r="IO228" s="4"/>
      <c r="IP228" s="5"/>
      <c r="IQ228" s="5"/>
      <c r="IR228" s="5"/>
      <c r="IS228" s="5"/>
      <c r="IT228" s="5"/>
      <c r="IU228" s="5"/>
      <c r="IV228"/>
    </row>
    <row r="229" spans="248:256" s="3" customFormat="1" ht="14.25">
      <c r="IN229" s="4"/>
      <c r="IO229" s="4"/>
      <c r="IP229" s="5"/>
      <c r="IQ229" s="5"/>
      <c r="IR229" s="5"/>
      <c r="IS229" s="5"/>
      <c r="IT229" s="5"/>
      <c r="IU229" s="5"/>
      <c r="IV229"/>
    </row>
    <row r="230" spans="248:256" s="3" customFormat="1" ht="14.25">
      <c r="IN230" s="4"/>
      <c r="IO230" s="4"/>
      <c r="IP230" s="5"/>
      <c r="IQ230" s="5"/>
      <c r="IR230" s="5"/>
      <c r="IS230" s="5"/>
      <c r="IT230" s="5"/>
      <c r="IU230" s="5"/>
      <c r="IV230"/>
    </row>
    <row r="231" spans="248:256" s="3" customFormat="1" ht="14.25">
      <c r="IN231" s="4"/>
      <c r="IO231" s="4"/>
      <c r="IP231" s="5"/>
      <c r="IQ231" s="5"/>
      <c r="IR231" s="5"/>
      <c r="IS231" s="5"/>
      <c r="IT231" s="5"/>
      <c r="IU231" s="5"/>
      <c r="IV231"/>
    </row>
    <row r="232" spans="248:256" s="3" customFormat="1" ht="14.25">
      <c r="IN232" s="4"/>
      <c r="IO232" s="4"/>
      <c r="IP232" s="5"/>
      <c r="IQ232" s="5"/>
      <c r="IR232" s="5"/>
      <c r="IS232" s="5"/>
      <c r="IT232" s="5"/>
      <c r="IU232" s="5"/>
      <c r="IV232"/>
    </row>
    <row r="233" spans="248:256" s="3" customFormat="1" ht="14.25">
      <c r="IN233" s="4"/>
      <c r="IO233" s="4"/>
      <c r="IP233" s="5"/>
      <c r="IQ233" s="5"/>
      <c r="IR233" s="5"/>
      <c r="IS233" s="5"/>
      <c r="IT233" s="5"/>
      <c r="IU233" s="5"/>
      <c r="IV233"/>
    </row>
    <row r="234" spans="248:256" s="3" customFormat="1" ht="14.25">
      <c r="IN234" s="4"/>
      <c r="IO234" s="4"/>
      <c r="IP234" s="5"/>
      <c r="IQ234" s="5"/>
      <c r="IR234" s="5"/>
      <c r="IS234" s="5"/>
      <c r="IT234" s="5"/>
      <c r="IU234" s="5"/>
      <c r="IV234"/>
    </row>
    <row r="235" spans="248:256" s="3" customFormat="1" ht="14.25">
      <c r="IN235" s="4"/>
      <c r="IO235" s="4"/>
      <c r="IP235" s="5"/>
      <c r="IQ235" s="5"/>
      <c r="IR235" s="5"/>
      <c r="IS235" s="5"/>
      <c r="IT235" s="5"/>
      <c r="IU235" s="5"/>
      <c r="IV235"/>
    </row>
    <row r="236" spans="248:256" s="3" customFormat="1" ht="14.25">
      <c r="IN236" s="4"/>
      <c r="IO236" s="4"/>
      <c r="IP236" s="5"/>
      <c r="IQ236" s="5"/>
      <c r="IR236" s="5"/>
      <c r="IS236" s="5"/>
      <c r="IT236" s="5"/>
      <c r="IU236" s="5"/>
      <c r="IV236"/>
    </row>
    <row r="237" spans="248:256" s="3" customFormat="1" ht="14.25">
      <c r="IN237" s="4"/>
      <c r="IO237" s="4"/>
      <c r="IP237" s="5"/>
      <c r="IQ237" s="5"/>
      <c r="IR237" s="5"/>
      <c r="IS237" s="5"/>
      <c r="IT237" s="5"/>
      <c r="IU237" s="5"/>
      <c r="IV237"/>
    </row>
    <row r="238" spans="248:256" s="3" customFormat="1" ht="14.25">
      <c r="IN238" s="4"/>
      <c r="IO238" s="4"/>
      <c r="IP238" s="5"/>
      <c r="IQ238" s="5"/>
      <c r="IR238" s="5"/>
      <c r="IS238" s="5"/>
      <c r="IT238" s="5"/>
      <c r="IU238" s="5"/>
      <c r="IV238"/>
    </row>
    <row r="239" spans="248:256" s="3" customFormat="1" ht="14.25">
      <c r="IN239" s="4"/>
      <c r="IO239" s="4"/>
      <c r="IP239" s="5"/>
      <c r="IQ239" s="5"/>
      <c r="IR239" s="5"/>
      <c r="IS239" s="5"/>
      <c r="IT239" s="5"/>
      <c r="IU239" s="5"/>
      <c r="IV239"/>
    </row>
    <row r="240" spans="248:256" s="3" customFormat="1" ht="14.25">
      <c r="IN240" s="4"/>
      <c r="IO240" s="4"/>
      <c r="IP240" s="5"/>
      <c r="IQ240" s="5"/>
      <c r="IR240" s="5"/>
      <c r="IS240" s="5"/>
      <c r="IT240" s="5"/>
      <c r="IU240" s="5"/>
      <c r="IV240"/>
    </row>
    <row r="241" spans="248:256" s="3" customFormat="1" ht="14.25">
      <c r="IN241" s="4"/>
      <c r="IO241" s="4"/>
      <c r="IP241" s="5"/>
      <c r="IQ241" s="5"/>
      <c r="IR241" s="5"/>
      <c r="IS241" s="5"/>
      <c r="IT241" s="5"/>
      <c r="IU241" s="5"/>
      <c r="IV241"/>
    </row>
    <row r="242" spans="248:256" s="3" customFormat="1" ht="14.25">
      <c r="IN242" s="4"/>
      <c r="IO242" s="4"/>
      <c r="IP242" s="5"/>
      <c r="IQ242" s="5"/>
      <c r="IR242" s="5"/>
      <c r="IS242" s="5"/>
      <c r="IT242" s="5"/>
      <c r="IU242" s="5"/>
      <c r="IV242"/>
    </row>
    <row r="243" spans="248:256" s="3" customFormat="1" ht="14.25">
      <c r="IN243" s="4"/>
      <c r="IO243" s="4"/>
      <c r="IP243" s="5"/>
      <c r="IQ243" s="5"/>
      <c r="IR243" s="5"/>
      <c r="IS243" s="5"/>
      <c r="IT243" s="5"/>
      <c r="IU243" s="5"/>
      <c r="IV243"/>
    </row>
    <row r="244" spans="248:256" s="3" customFormat="1" ht="14.25">
      <c r="IN244" s="4"/>
      <c r="IO244" s="4"/>
      <c r="IP244" s="5"/>
      <c r="IQ244" s="5"/>
      <c r="IR244" s="5"/>
      <c r="IS244" s="5"/>
      <c r="IT244" s="5"/>
      <c r="IU244" s="5"/>
      <c r="IV244"/>
    </row>
    <row r="245" spans="248:256" s="3" customFormat="1" ht="14.25">
      <c r="IN245" s="4"/>
      <c r="IO245" s="4"/>
      <c r="IP245" s="5"/>
      <c r="IQ245" s="5"/>
      <c r="IR245" s="5"/>
      <c r="IS245" s="5"/>
      <c r="IT245" s="5"/>
      <c r="IU245" s="5"/>
      <c r="IV245"/>
    </row>
    <row r="246" spans="248:256" s="3" customFormat="1" ht="14.25">
      <c r="IN246" s="4"/>
      <c r="IO246" s="4"/>
      <c r="IP246" s="5"/>
      <c r="IQ246" s="5"/>
      <c r="IR246" s="5"/>
      <c r="IS246" s="5"/>
      <c r="IT246" s="5"/>
      <c r="IU246" s="5"/>
      <c r="IV246"/>
    </row>
    <row r="247" spans="248:256" s="3" customFormat="1" ht="14.25">
      <c r="IN247" s="4"/>
      <c r="IO247" s="4"/>
      <c r="IP247" s="5"/>
      <c r="IQ247" s="5"/>
      <c r="IR247" s="5"/>
      <c r="IS247" s="5"/>
      <c r="IT247" s="5"/>
      <c r="IU247" s="5"/>
      <c r="IV247"/>
    </row>
    <row r="248" spans="248:256" s="3" customFormat="1" ht="14.25">
      <c r="IN248" s="4"/>
      <c r="IO248" s="4"/>
      <c r="IP248" s="5"/>
      <c r="IQ248" s="5"/>
      <c r="IR248" s="5"/>
      <c r="IS248" s="5"/>
      <c r="IT248" s="5"/>
      <c r="IU248" s="5"/>
      <c r="IV248"/>
    </row>
    <row r="249" spans="248:256" s="3" customFormat="1" ht="14.25">
      <c r="IN249" s="4"/>
      <c r="IO249" s="4"/>
      <c r="IP249" s="5"/>
      <c r="IQ249" s="5"/>
      <c r="IR249" s="5"/>
      <c r="IS249" s="5"/>
      <c r="IT249" s="5"/>
      <c r="IU249" s="5"/>
      <c r="IV249"/>
    </row>
    <row r="250" spans="248:256" s="3" customFormat="1" ht="14.25">
      <c r="IN250" s="4"/>
      <c r="IO250" s="4"/>
      <c r="IP250" s="5"/>
      <c r="IQ250" s="5"/>
      <c r="IR250" s="5"/>
      <c r="IS250" s="5"/>
      <c r="IT250" s="5"/>
      <c r="IU250" s="5"/>
      <c r="IV250"/>
    </row>
    <row r="251" spans="248:256" s="3" customFormat="1" ht="14.25">
      <c r="IN251" s="4"/>
      <c r="IO251" s="4"/>
      <c r="IP251" s="5"/>
      <c r="IQ251" s="5"/>
      <c r="IR251" s="5"/>
      <c r="IS251" s="5"/>
      <c r="IT251" s="5"/>
      <c r="IU251" s="5"/>
      <c r="IV251"/>
    </row>
    <row r="252" spans="248:256" s="3" customFormat="1" ht="14.25">
      <c r="IN252" s="4"/>
      <c r="IO252" s="4"/>
      <c r="IP252" s="5"/>
      <c r="IQ252" s="5"/>
      <c r="IR252" s="5"/>
      <c r="IS252" s="5"/>
      <c r="IT252" s="5"/>
      <c r="IU252" s="5"/>
      <c r="IV252"/>
    </row>
    <row r="253" spans="248:256" s="3" customFormat="1" ht="14.25">
      <c r="IN253" s="4"/>
      <c r="IO253" s="4"/>
      <c r="IP253" s="5"/>
      <c r="IQ253" s="5"/>
      <c r="IR253" s="5"/>
      <c r="IS253" s="5"/>
      <c r="IT253" s="5"/>
      <c r="IU253" s="5"/>
      <c r="IV253"/>
    </row>
    <row r="254" spans="248:256" s="3" customFormat="1" ht="14.25">
      <c r="IN254" s="4"/>
      <c r="IO254" s="4"/>
      <c r="IP254" s="5"/>
      <c r="IQ254" s="5"/>
      <c r="IR254" s="5"/>
      <c r="IS254" s="5"/>
      <c r="IT254" s="5"/>
      <c r="IU254" s="5"/>
      <c r="IV254"/>
    </row>
    <row r="255" spans="248:256" s="3" customFormat="1" ht="14.25">
      <c r="IN255" s="4"/>
      <c r="IO255" s="4"/>
      <c r="IP255" s="5"/>
      <c r="IQ255" s="5"/>
      <c r="IR255" s="5"/>
      <c r="IS255" s="5"/>
      <c r="IT255" s="5"/>
      <c r="IU255" s="5"/>
      <c r="IV255"/>
    </row>
    <row r="256" spans="248:256" s="3" customFormat="1" ht="14.25">
      <c r="IN256" s="4"/>
      <c r="IO256" s="4"/>
      <c r="IP256" s="5"/>
      <c r="IQ256" s="5"/>
      <c r="IR256" s="5"/>
      <c r="IS256" s="5"/>
      <c r="IT256" s="5"/>
      <c r="IU256" s="5"/>
      <c r="IV256"/>
    </row>
    <row r="257" spans="248:256" s="3" customFormat="1" ht="14.25">
      <c r="IN257" s="4"/>
      <c r="IO257" s="4"/>
      <c r="IP257" s="5"/>
      <c r="IQ257" s="5"/>
      <c r="IR257" s="5"/>
      <c r="IS257" s="5"/>
      <c r="IT257" s="5"/>
      <c r="IU257" s="5"/>
      <c r="IV257"/>
    </row>
    <row r="258" spans="248:256" s="3" customFormat="1" ht="14.25">
      <c r="IN258" s="4"/>
      <c r="IO258" s="4"/>
      <c r="IP258" s="5"/>
      <c r="IQ258" s="5"/>
      <c r="IR258" s="5"/>
      <c r="IS258" s="5"/>
      <c r="IT258" s="5"/>
      <c r="IU258" s="5"/>
      <c r="IV258"/>
    </row>
    <row r="259" spans="248:256" s="3" customFormat="1" ht="14.25">
      <c r="IN259" s="4"/>
      <c r="IO259" s="4"/>
      <c r="IP259" s="5"/>
      <c r="IQ259" s="5"/>
      <c r="IR259" s="5"/>
      <c r="IS259" s="5"/>
      <c r="IT259" s="5"/>
      <c r="IU259" s="5"/>
      <c r="IV259"/>
    </row>
    <row r="260" spans="248:256" s="3" customFormat="1" ht="14.25">
      <c r="IN260" s="4"/>
      <c r="IO260" s="4"/>
      <c r="IP260" s="5"/>
      <c r="IQ260" s="5"/>
      <c r="IR260" s="5"/>
      <c r="IS260" s="5"/>
      <c r="IT260" s="5"/>
      <c r="IU260" s="5"/>
      <c r="IV260"/>
    </row>
    <row r="261" spans="248:256" s="3" customFormat="1" ht="14.25">
      <c r="IN261" s="4"/>
      <c r="IO261" s="4"/>
      <c r="IP261" s="5"/>
      <c r="IQ261" s="5"/>
      <c r="IR261" s="5"/>
      <c r="IS261" s="5"/>
      <c r="IT261" s="5"/>
      <c r="IU261" s="5"/>
      <c r="IV261"/>
    </row>
    <row r="262" spans="248:256" s="3" customFormat="1" ht="14.25">
      <c r="IN262" s="4"/>
      <c r="IO262" s="4"/>
      <c r="IP262" s="5"/>
      <c r="IQ262" s="5"/>
      <c r="IR262" s="5"/>
      <c r="IS262" s="5"/>
      <c r="IT262" s="5"/>
      <c r="IU262" s="5"/>
      <c r="IV262"/>
    </row>
    <row r="263" spans="248:256" s="3" customFormat="1" ht="14.25">
      <c r="IN263" s="4"/>
      <c r="IO263" s="4"/>
      <c r="IP263" s="5"/>
      <c r="IQ263" s="5"/>
      <c r="IR263" s="5"/>
      <c r="IS263" s="5"/>
      <c r="IT263" s="5"/>
      <c r="IU263" s="5"/>
      <c r="IV263"/>
    </row>
    <row r="264" spans="248:256" s="3" customFormat="1" ht="14.25">
      <c r="IN264" s="4"/>
      <c r="IO264" s="4"/>
      <c r="IP264" s="5"/>
      <c r="IQ264" s="5"/>
      <c r="IR264" s="5"/>
      <c r="IS264" s="5"/>
      <c r="IT264" s="5"/>
      <c r="IU264" s="5"/>
      <c r="IV264"/>
    </row>
    <row r="265" spans="248:256" s="3" customFormat="1" ht="14.25">
      <c r="IN265" s="4"/>
      <c r="IO265" s="4"/>
      <c r="IP265" s="5"/>
      <c r="IQ265" s="5"/>
      <c r="IR265" s="5"/>
      <c r="IS265" s="5"/>
      <c r="IT265" s="5"/>
      <c r="IU265" s="5"/>
      <c r="IV265"/>
    </row>
    <row r="266" spans="248:256" s="3" customFormat="1" ht="14.25">
      <c r="IN266" s="4"/>
      <c r="IO266" s="4"/>
      <c r="IP266" s="5"/>
      <c r="IQ266" s="5"/>
      <c r="IR266" s="5"/>
      <c r="IS266" s="5"/>
      <c r="IT266" s="5"/>
      <c r="IU266" s="5"/>
      <c r="IV266"/>
    </row>
    <row r="267" spans="248:256" s="3" customFormat="1" ht="14.25">
      <c r="IN267" s="4"/>
      <c r="IO267" s="4"/>
      <c r="IP267" s="5"/>
      <c r="IQ267" s="5"/>
      <c r="IR267" s="5"/>
      <c r="IS267" s="5"/>
      <c r="IT267" s="5"/>
      <c r="IU267" s="5"/>
      <c r="IV267"/>
    </row>
    <row r="268" spans="248:256" s="3" customFormat="1" ht="14.25">
      <c r="IN268" s="4"/>
      <c r="IO268" s="4"/>
      <c r="IP268" s="5"/>
      <c r="IQ268" s="5"/>
      <c r="IR268" s="5"/>
      <c r="IS268" s="5"/>
      <c r="IT268" s="5"/>
      <c r="IU268" s="5"/>
      <c r="IV268"/>
    </row>
    <row r="269" spans="248:256" s="3" customFormat="1" ht="14.25">
      <c r="IN269" s="4"/>
      <c r="IO269" s="4"/>
      <c r="IP269" s="5"/>
      <c r="IQ269" s="5"/>
      <c r="IR269" s="5"/>
      <c r="IS269" s="5"/>
      <c r="IT269" s="5"/>
      <c r="IU269" s="5"/>
      <c r="IV269"/>
    </row>
    <row r="270" spans="248:256" s="3" customFormat="1" ht="14.25">
      <c r="IN270" s="4"/>
      <c r="IO270" s="4"/>
      <c r="IP270" s="5"/>
      <c r="IQ270" s="5"/>
      <c r="IR270" s="5"/>
      <c r="IS270" s="5"/>
      <c r="IT270" s="5"/>
      <c r="IU270" s="5"/>
      <c r="IV270"/>
    </row>
    <row r="271" spans="248:256" s="3" customFormat="1" ht="14.25">
      <c r="IN271" s="4"/>
      <c r="IO271" s="4"/>
      <c r="IP271" s="5"/>
      <c r="IQ271" s="5"/>
      <c r="IR271" s="5"/>
      <c r="IS271" s="5"/>
      <c r="IT271" s="5"/>
      <c r="IU271" s="5"/>
      <c r="IV271"/>
    </row>
    <row r="272" spans="248:256" s="3" customFormat="1" ht="14.25">
      <c r="IN272" s="4"/>
      <c r="IO272" s="4"/>
      <c r="IP272" s="5"/>
      <c r="IQ272" s="5"/>
      <c r="IR272" s="5"/>
      <c r="IS272" s="5"/>
      <c r="IT272" s="5"/>
      <c r="IU272" s="5"/>
      <c r="IV272"/>
    </row>
    <row r="273" spans="248:256" s="3" customFormat="1" ht="14.25">
      <c r="IN273" s="4"/>
      <c r="IO273" s="4"/>
      <c r="IP273" s="5"/>
      <c r="IQ273" s="5"/>
      <c r="IR273" s="5"/>
      <c r="IS273" s="5"/>
      <c r="IT273" s="5"/>
      <c r="IU273" s="5"/>
      <c r="IV273"/>
    </row>
    <row r="274" spans="248:256" s="3" customFormat="1" ht="14.25">
      <c r="IN274" s="4"/>
      <c r="IO274" s="4"/>
      <c r="IP274" s="5"/>
      <c r="IQ274" s="5"/>
      <c r="IR274" s="5"/>
      <c r="IS274" s="5"/>
      <c r="IT274" s="5"/>
      <c r="IU274" s="5"/>
      <c r="IV274"/>
    </row>
    <row r="275" spans="248:256" s="3" customFormat="1" ht="14.25">
      <c r="IN275" s="4"/>
      <c r="IO275" s="4"/>
      <c r="IP275" s="5"/>
      <c r="IQ275" s="5"/>
      <c r="IR275" s="5"/>
      <c r="IS275" s="5"/>
      <c r="IT275" s="5"/>
      <c r="IU275" s="5"/>
      <c r="IV275"/>
    </row>
    <row r="276" spans="248:256" s="3" customFormat="1" ht="14.25">
      <c r="IN276" s="4"/>
      <c r="IO276" s="4"/>
      <c r="IP276" s="5"/>
      <c r="IQ276" s="5"/>
      <c r="IR276" s="5"/>
      <c r="IS276" s="5"/>
      <c r="IT276" s="5"/>
      <c r="IU276" s="5"/>
      <c r="IV276"/>
    </row>
    <row r="277" spans="248:256" s="3" customFormat="1" ht="14.25">
      <c r="IN277" s="4"/>
      <c r="IO277" s="4"/>
      <c r="IP277" s="5"/>
      <c r="IQ277" s="5"/>
      <c r="IR277" s="5"/>
      <c r="IS277" s="5"/>
      <c r="IT277" s="5"/>
      <c r="IU277" s="5"/>
      <c r="IV277"/>
    </row>
    <row r="278" spans="248:256" s="3" customFormat="1" ht="14.25">
      <c r="IN278" s="4"/>
      <c r="IO278" s="4"/>
      <c r="IP278" s="5"/>
      <c r="IQ278" s="5"/>
      <c r="IR278" s="5"/>
      <c r="IS278" s="5"/>
      <c r="IT278" s="5"/>
      <c r="IU278" s="5"/>
      <c r="IV278"/>
    </row>
    <row r="279" spans="248:256" s="3" customFormat="1" ht="14.25">
      <c r="IN279" s="4"/>
      <c r="IO279" s="4"/>
      <c r="IP279" s="5"/>
      <c r="IQ279" s="5"/>
      <c r="IR279" s="5"/>
      <c r="IS279" s="5"/>
      <c r="IT279" s="5"/>
      <c r="IU279" s="5"/>
      <c r="IV279"/>
    </row>
    <row r="280" spans="248:256" s="3" customFormat="1" ht="14.25">
      <c r="IN280" s="4"/>
      <c r="IO280" s="4"/>
      <c r="IP280" s="5"/>
      <c r="IQ280" s="5"/>
      <c r="IR280" s="5"/>
      <c r="IS280" s="5"/>
      <c r="IT280" s="5"/>
      <c r="IU280" s="5"/>
      <c r="IV280"/>
    </row>
    <row r="281" spans="248:256" s="3" customFormat="1" ht="14.25">
      <c r="IN281" s="4"/>
      <c r="IO281" s="4"/>
      <c r="IP281" s="5"/>
      <c r="IQ281" s="5"/>
      <c r="IR281" s="5"/>
      <c r="IS281" s="5"/>
      <c r="IT281" s="5"/>
      <c r="IU281" s="5"/>
      <c r="IV281"/>
    </row>
    <row r="282" spans="248:256" s="3" customFormat="1" ht="14.25">
      <c r="IN282" s="4"/>
      <c r="IO282" s="4"/>
      <c r="IP282" s="5"/>
      <c r="IQ282" s="5"/>
      <c r="IR282" s="5"/>
      <c r="IS282" s="5"/>
      <c r="IT282" s="5"/>
      <c r="IU282" s="5"/>
      <c r="IV282"/>
    </row>
    <row r="283" spans="248:256" s="3" customFormat="1" ht="14.25">
      <c r="IN283" s="4"/>
      <c r="IO283" s="4"/>
      <c r="IP283" s="5"/>
      <c r="IQ283" s="5"/>
      <c r="IR283" s="5"/>
      <c r="IS283" s="5"/>
      <c r="IT283" s="5"/>
      <c r="IU283" s="5"/>
      <c r="IV283"/>
    </row>
    <row r="284" spans="248:256" s="3" customFormat="1" ht="14.25">
      <c r="IN284" s="4"/>
      <c r="IO284" s="4"/>
      <c r="IP284" s="5"/>
      <c r="IQ284" s="5"/>
      <c r="IR284" s="5"/>
      <c r="IS284" s="5"/>
      <c r="IT284" s="5"/>
      <c r="IU284" s="5"/>
      <c r="IV284"/>
    </row>
    <row r="285" spans="248:256" s="3" customFormat="1" ht="14.25">
      <c r="IN285" s="4"/>
      <c r="IO285" s="4"/>
      <c r="IP285" s="5"/>
      <c r="IQ285" s="5"/>
      <c r="IR285" s="5"/>
      <c r="IS285" s="5"/>
      <c r="IT285" s="5"/>
      <c r="IU285" s="5"/>
      <c r="IV285"/>
    </row>
    <row r="286" spans="248:256" s="3" customFormat="1" ht="14.25">
      <c r="IN286" s="4"/>
      <c r="IO286" s="4"/>
      <c r="IP286" s="5"/>
      <c r="IQ286" s="5"/>
      <c r="IR286" s="5"/>
      <c r="IS286" s="5"/>
      <c r="IT286" s="5"/>
      <c r="IU286" s="5"/>
      <c r="IV286"/>
    </row>
    <row r="287" spans="248:256" s="3" customFormat="1" ht="14.25">
      <c r="IN287" s="4"/>
      <c r="IO287" s="4"/>
      <c r="IP287" s="5"/>
      <c r="IQ287" s="5"/>
      <c r="IR287" s="5"/>
      <c r="IS287" s="5"/>
      <c r="IT287" s="5"/>
      <c r="IU287" s="5"/>
      <c r="IV287"/>
    </row>
    <row r="288" spans="248:256" s="3" customFormat="1" ht="14.25">
      <c r="IN288" s="4"/>
      <c r="IO288" s="4"/>
      <c r="IP288" s="5"/>
      <c r="IQ288" s="5"/>
      <c r="IR288" s="5"/>
      <c r="IS288" s="5"/>
      <c r="IT288" s="5"/>
      <c r="IU288" s="5"/>
      <c r="IV288"/>
    </row>
    <row r="289" spans="248:256" s="3" customFormat="1" ht="14.25">
      <c r="IN289" s="4"/>
      <c r="IO289" s="4"/>
      <c r="IP289" s="5"/>
      <c r="IQ289" s="5"/>
      <c r="IR289" s="5"/>
      <c r="IS289" s="5"/>
      <c r="IT289" s="5"/>
      <c r="IU289" s="5"/>
      <c r="IV289"/>
    </row>
    <row r="290" spans="248:256" s="3" customFormat="1" ht="14.25">
      <c r="IN290" s="4"/>
      <c r="IO290" s="4"/>
      <c r="IP290" s="5"/>
      <c r="IQ290" s="5"/>
      <c r="IR290" s="5"/>
      <c r="IS290" s="5"/>
      <c r="IT290" s="5"/>
      <c r="IU290" s="5"/>
      <c r="IV290"/>
    </row>
    <row r="291" spans="248:256" s="3" customFormat="1" ht="14.25">
      <c r="IN291" s="4"/>
      <c r="IO291" s="4"/>
      <c r="IP291" s="5"/>
      <c r="IQ291" s="5"/>
      <c r="IR291" s="5"/>
      <c r="IS291" s="5"/>
      <c r="IT291" s="5"/>
      <c r="IU291" s="5"/>
      <c r="IV291"/>
    </row>
    <row r="292" spans="248:256" s="3" customFormat="1" ht="14.25">
      <c r="IN292" s="4"/>
      <c r="IO292" s="4"/>
      <c r="IP292" s="5"/>
      <c r="IQ292" s="5"/>
      <c r="IR292" s="5"/>
      <c r="IS292" s="5"/>
      <c r="IT292" s="5"/>
      <c r="IU292" s="5"/>
      <c r="IV292"/>
    </row>
    <row r="293" spans="248:256" s="3" customFormat="1" ht="14.25">
      <c r="IN293" s="4"/>
      <c r="IO293" s="4"/>
      <c r="IP293" s="5"/>
      <c r="IQ293" s="5"/>
      <c r="IR293" s="5"/>
      <c r="IS293" s="5"/>
      <c r="IT293" s="5"/>
      <c r="IU293" s="5"/>
      <c r="IV293"/>
    </row>
    <row r="294" spans="248:256" s="3" customFormat="1" ht="14.25">
      <c r="IN294" s="4"/>
      <c r="IO294" s="4"/>
      <c r="IP294" s="5"/>
      <c r="IQ294" s="5"/>
      <c r="IR294" s="5"/>
      <c r="IS294" s="5"/>
      <c r="IT294" s="5"/>
      <c r="IU294" s="5"/>
      <c r="IV294"/>
    </row>
    <row r="295" spans="248:256" s="3" customFormat="1" ht="14.25">
      <c r="IN295" s="4"/>
      <c r="IO295" s="4"/>
      <c r="IP295" s="5"/>
      <c r="IQ295" s="5"/>
      <c r="IR295" s="5"/>
      <c r="IS295" s="5"/>
      <c r="IT295" s="5"/>
      <c r="IU295" s="5"/>
      <c r="IV295"/>
    </row>
    <row r="296" spans="248:256" s="3" customFormat="1" ht="14.25">
      <c r="IN296" s="4"/>
      <c r="IO296" s="4"/>
      <c r="IP296" s="5"/>
      <c r="IQ296" s="5"/>
      <c r="IR296" s="5"/>
      <c r="IS296" s="5"/>
      <c r="IT296" s="5"/>
      <c r="IU296" s="5"/>
      <c r="IV296"/>
    </row>
    <row r="297" spans="248:256" s="3" customFormat="1" ht="14.25">
      <c r="IN297" s="4"/>
      <c r="IO297" s="4"/>
      <c r="IP297" s="5"/>
      <c r="IQ297" s="5"/>
      <c r="IR297" s="5"/>
      <c r="IS297" s="5"/>
      <c r="IT297" s="5"/>
      <c r="IU297" s="5"/>
      <c r="IV297"/>
    </row>
    <row r="298" spans="248:256" s="3" customFormat="1" ht="14.25">
      <c r="IN298" s="4"/>
      <c r="IO298" s="4"/>
      <c r="IP298" s="5"/>
      <c r="IQ298" s="5"/>
      <c r="IR298" s="5"/>
      <c r="IS298" s="5"/>
      <c r="IT298" s="5"/>
      <c r="IU298" s="5"/>
      <c r="IV298"/>
    </row>
    <row r="299" spans="248:256" s="3" customFormat="1" ht="14.25">
      <c r="IN299" s="4"/>
      <c r="IO299" s="4"/>
      <c r="IP299" s="5"/>
      <c r="IQ299" s="5"/>
      <c r="IR299" s="5"/>
      <c r="IS299" s="5"/>
      <c r="IT299" s="5"/>
      <c r="IU299" s="5"/>
      <c r="IV299"/>
    </row>
    <row r="300" spans="248:256" s="3" customFormat="1" ht="14.25">
      <c r="IN300" s="4"/>
      <c r="IO300" s="4"/>
      <c r="IP300" s="5"/>
      <c r="IQ300" s="5"/>
      <c r="IR300" s="5"/>
      <c r="IS300" s="5"/>
      <c r="IT300" s="5"/>
      <c r="IU300" s="5"/>
      <c r="IV300"/>
    </row>
    <row r="301" spans="248:256" s="3" customFormat="1" ht="14.25">
      <c r="IN301" s="4"/>
      <c r="IO301" s="4"/>
      <c r="IP301" s="5"/>
      <c r="IQ301" s="5"/>
      <c r="IR301" s="5"/>
      <c r="IS301" s="5"/>
      <c r="IT301" s="5"/>
      <c r="IU301" s="5"/>
      <c r="IV301"/>
    </row>
    <row r="302" spans="248:256" s="3" customFormat="1" ht="14.25">
      <c r="IN302" s="4"/>
      <c r="IO302" s="4"/>
      <c r="IP302" s="5"/>
      <c r="IQ302" s="5"/>
      <c r="IR302" s="5"/>
      <c r="IS302" s="5"/>
      <c r="IT302" s="5"/>
      <c r="IU302" s="5"/>
      <c r="IV302"/>
    </row>
    <row r="303" spans="248:256" s="3" customFormat="1" ht="14.25">
      <c r="IN303" s="4"/>
      <c r="IO303" s="4"/>
      <c r="IP303" s="5"/>
      <c r="IQ303" s="5"/>
      <c r="IR303" s="5"/>
      <c r="IS303" s="5"/>
      <c r="IT303" s="5"/>
      <c r="IU303" s="5"/>
      <c r="IV303"/>
    </row>
    <row r="304" spans="248:256" s="3" customFormat="1" ht="14.25">
      <c r="IN304" s="4"/>
      <c r="IO304" s="4"/>
      <c r="IP304" s="5"/>
      <c r="IQ304" s="5"/>
      <c r="IR304" s="5"/>
      <c r="IS304" s="5"/>
      <c r="IT304" s="5"/>
      <c r="IU304" s="5"/>
      <c r="IV304"/>
    </row>
    <row r="305" spans="248:256" s="3" customFormat="1" ht="14.25">
      <c r="IN305" s="4"/>
      <c r="IO305" s="4"/>
      <c r="IP305" s="5"/>
      <c r="IQ305" s="5"/>
      <c r="IR305" s="5"/>
      <c r="IS305" s="5"/>
      <c r="IT305" s="5"/>
      <c r="IU305" s="5"/>
      <c r="IV305"/>
    </row>
    <row r="306" spans="248:256" s="3" customFormat="1" ht="14.25">
      <c r="IN306" s="4"/>
      <c r="IO306" s="4"/>
      <c r="IP306" s="5"/>
      <c r="IQ306" s="5"/>
      <c r="IR306" s="5"/>
      <c r="IS306" s="5"/>
      <c r="IT306" s="5"/>
      <c r="IU306" s="5"/>
      <c r="IV306"/>
    </row>
    <row r="307" spans="248:256" s="3" customFormat="1" ht="14.25">
      <c r="IN307" s="4"/>
      <c r="IO307" s="4"/>
      <c r="IP307" s="5"/>
      <c r="IQ307" s="5"/>
      <c r="IR307" s="5"/>
      <c r="IS307" s="5"/>
      <c r="IT307" s="5"/>
      <c r="IU307" s="5"/>
      <c r="IV307"/>
    </row>
    <row r="308" spans="248:256" s="3" customFormat="1" ht="14.25">
      <c r="IN308" s="4"/>
      <c r="IO308" s="4"/>
      <c r="IP308" s="5"/>
      <c r="IQ308" s="5"/>
      <c r="IR308" s="5"/>
      <c r="IS308" s="5"/>
      <c r="IT308" s="5"/>
      <c r="IU308" s="5"/>
      <c r="IV308"/>
    </row>
    <row r="309" spans="248:256" s="3" customFormat="1" ht="14.25">
      <c r="IN309" s="4"/>
      <c r="IO309" s="4"/>
      <c r="IP309" s="5"/>
      <c r="IQ309" s="5"/>
      <c r="IR309" s="5"/>
      <c r="IS309" s="5"/>
      <c r="IT309" s="5"/>
      <c r="IU309" s="5"/>
      <c r="IV309"/>
    </row>
    <row r="310" spans="248:256" s="3" customFormat="1" ht="14.25">
      <c r="IN310" s="4"/>
      <c r="IO310" s="4"/>
      <c r="IP310" s="5"/>
      <c r="IQ310" s="5"/>
      <c r="IR310" s="5"/>
      <c r="IS310" s="5"/>
      <c r="IT310" s="5"/>
      <c r="IU310" s="5"/>
      <c r="IV310"/>
    </row>
    <row r="311" spans="248:256" s="3" customFormat="1" ht="14.25">
      <c r="IN311" s="4"/>
      <c r="IO311" s="4"/>
      <c r="IP311" s="5"/>
      <c r="IQ311" s="5"/>
      <c r="IR311" s="5"/>
      <c r="IS311" s="5"/>
      <c r="IT311" s="5"/>
      <c r="IU311" s="5"/>
      <c r="IV311"/>
    </row>
    <row r="312" spans="248:256" s="3" customFormat="1" ht="14.25">
      <c r="IN312" s="4"/>
      <c r="IO312" s="4"/>
      <c r="IP312" s="5"/>
      <c r="IQ312" s="5"/>
      <c r="IR312" s="5"/>
      <c r="IS312" s="5"/>
      <c r="IT312" s="5"/>
      <c r="IU312" s="5"/>
      <c r="IV312"/>
    </row>
    <row r="313" spans="248:256" s="3" customFormat="1" ht="14.25">
      <c r="IN313" s="4"/>
      <c r="IO313" s="4"/>
      <c r="IP313" s="5"/>
      <c r="IQ313" s="5"/>
      <c r="IR313" s="5"/>
      <c r="IS313" s="5"/>
      <c r="IT313" s="5"/>
      <c r="IU313" s="5"/>
      <c r="IV313"/>
    </row>
    <row r="314" spans="248:256" s="3" customFormat="1" ht="14.25">
      <c r="IN314" s="4"/>
      <c r="IO314" s="4"/>
      <c r="IP314" s="5"/>
      <c r="IQ314" s="5"/>
      <c r="IR314" s="5"/>
      <c r="IS314" s="5"/>
      <c r="IT314" s="5"/>
      <c r="IU314" s="5"/>
      <c r="IV314"/>
    </row>
    <row r="315" spans="248:256" s="3" customFormat="1" ht="14.25">
      <c r="IN315" s="4"/>
      <c r="IO315" s="4"/>
      <c r="IP315" s="5"/>
      <c r="IQ315" s="5"/>
      <c r="IR315" s="5"/>
      <c r="IS315" s="5"/>
      <c r="IT315" s="5"/>
      <c r="IU315" s="5"/>
      <c r="IV315"/>
    </row>
    <row r="316" spans="248:256" s="3" customFormat="1" ht="14.25">
      <c r="IN316" s="4"/>
      <c r="IO316" s="4"/>
      <c r="IP316" s="5"/>
      <c r="IQ316" s="5"/>
      <c r="IR316" s="5"/>
      <c r="IS316" s="5"/>
      <c r="IT316" s="5"/>
      <c r="IU316" s="5"/>
      <c r="IV316"/>
    </row>
    <row r="317" spans="248:256" s="3" customFormat="1" ht="14.25">
      <c r="IN317" s="4"/>
      <c r="IO317" s="4"/>
      <c r="IP317" s="5"/>
      <c r="IQ317" s="5"/>
      <c r="IR317" s="5"/>
      <c r="IS317" s="5"/>
      <c r="IT317" s="5"/>
      <c r="IU317" s="5"/>
      <c r="IV317"/>
    </row>
    <row r="318" spans="248:256" s="3" customFormat="1" ht="14.25">
      <c r="IN318" s="4"/>
      <c r="IO318" s="4"/>
      <c r="IP318" s="5"/>
      <c r="IQ318" s="5"/>
      <c r="IR318" s="5"/>
      <c r="IS318" s="5"/>
      <c r="IT318" s="5"/>
      <c r="IU318" s="5"/>
      <c r="IV318"/>
    </row>
    <row r="319" spans="248:256" s="3" customFormat="1" ht="14.25">
      <c r="IN319" s="4"/>
      <c r="IO319" s="4"/>
      <c r="IP319" s="5"/>
      <c r="IQ319" s="5"/>
      <c r="IR319" s="5"/>
      <c r="IS319" s="5"/>
      <c r="IT319" s="5"/>
      <c r="IU319" s="5"/>
      <c r="IV319"/>
    </row>
    <row r="320" spans="248:256" s="3" customFormat="1" ht="14.25">
      <c r="IN320" s="4"/>
      <c r="IO320" s="4"/>
      <c r="IP320" s="5"/>
      <c r="IQ320" s="5"/>
      <c r="IR320" s="5"/>
      <c r="IS320" s="5"/>
      <c r="IT320" s="5"/>
      <c r="IU320" s="5"/>
      <c r="IV320"/>
    </row>
    <row r="321" spans="248:256" s="3" customFormat="1" ht="14.25">
      <c r="IN321" s="4"/>
      <c r="IO321" s="4"/>
      <c r="IP321" s="5"/>
      <c r="IQ321" s="5"/>
      <c r="IR321" s="5"/>
      <c r="IS321" s="5"/>
      <c r="IT321" s="5"/>
      <c r="IU321" s="5"/>
      <c r="IV321"/>
    </row>
    <row r="322" spans="248:256" s="3" customFormat="1" ht="14.25">
      <c r="IN322" s="4"/>
      <c r="IO322" s="4"/>
      <c r="IP322" s="5"/>
      <c r="IQ322" s="5"/>
      <c r="IR322" s="5"/>
      <c r="IS322" s="5"/>
      <c r="IT322" s="5"/>
      <c r="IU322" s="5"/>
      <c r="IV322"/>
    </row>
    <row r="323" spans="248:256" s="3" customFormat="1" ht="14.25">
      <c r="IN323" s="4"/>
      <c r="IO323" s="4"/>
      <c r="IP323" s="5"/>
      <c r="IQ323" s="5"/>
      <c r="IR323" s="5"/>
      <c r="IS323" s="5"/>
      <c r="IT323" s="5"/>
      <c r="IU323" s="5"/>
      <c r="IV323"/>
    </row>
    <row r="324" spans="248:256" s="3" customFormat="1" ht="14.25">
      <c r="IN324" s="4"/>
      <c r="IO324" s="4"/>
      <c r="IP324" s="5"/>
      <c r="IQ324" s="5"/>
      <c r="IR324" s="5"/>
      <c r="IS324" s="5"/>
      <c r="IT324" s="5"/>
      <c r="IU324" s="5"/>
      <c r="IV324"/>
    </row>
    <row r="325" spans="248:256" s="3" customFormat="1" ht="14.25">
      <c r="IN325" s="4"/>
      <c r="IO325" s="4"/>
      <c r="IP325" s="5"/>
      <c r="IQ325" s="5"/>
      <c r="IR325" s="5"/>
      <c r="IS325" s="5"/>
      <c r="IT325" s="5"/>
      <c r="IU325" s="5"/>
      <c r="IV325"/>
    </row>
    <row r="326" spans="248:256" s="3" customFormat="1" ht="14.25">
      <c r="IN326" s="4"/>
      <c r="IO326" s="4"/>
      <c r="IP326" s="5"/>
      <c r="IQ326" s="5"/>
      <c r="IR326" s="5"/>
      <c r="IS326" s="5"/>
      <c r="IT326" s="5"/>
      <c r="IU326" s="5"/>
      <c r="IV326"/>
    </row>
    <row r="327" spans="248:256" s="3" customFormat="1" ht="14.25">
      <c r="IN327" s="4"/>
      <c r="IO327" s="4"/>
      <c r="IP327" s="5"/>
      <c r="IQ327" s="5"/>
      <c r="IR327" s="5"/>
      <c r="IS327" s="5"/>
      <c r="IT327" s="5"/>
      <c r="IU327" s="5"/>
      <c r="IV327"/>
    </row>
    <row r="328" spans="248:256" s="3" customFormat="1" ht="14.25">
      <c r="IN328" s="4"/>
      <c r="IO328" s="4"/>
      <c r="IP328" s="5"/>
      <c r="IQ328" s="5"/>
      <c r="IR328" s="5"/>
      <c r="IS328" s="5"/>
      <c r="IT328" s="5"/>
      <c r="IU328" s="5"/>
      <c r="IV328"/>
    </row>
    <row r="329" spans="248:256" s="3" customFormat="1" ht="14.25">
      <c r="IN329" s="4"/>
      <c r="IO329" s="4"/>
      <c r="IP329" s="5"/>
      <c r="IQ329" s="5"/>
      <c r="IR329" s="5"/>
      <c r="IS329" s="5"/>
      <c r="IT329" s="5"/>
      <c r="IU329" s="5"/>
      <c r="IV329"/>
    </row>
    <row r="330" spans="248:256" s="3" customFormat="1" ht="14.25">
      <c r="IN330" s="4"/>
      <c r="IO330" s="4"/>
      <c r="IP330" s="5"/>
      <c r="IQ330" s="5"/>
      <c r="IR330" s="5"/>
      <c r="IS330" s="5"/>
      <c r="IT330" s="5"/>
      <c r="IU330" s="5"/>
      <c r="IV330"/>
    </row>
    <row r="331" spans="248:256" s="3" customFormat="1" ht="14.25">
      <c r="IN331" s="4"/>
      <c r="IO331" s="4"/>
      <c r="IP331" s="5"/>
      <c r="IQ331" s="5"/>
      <c r="IR331" s="5"/>
      <c r="IS331" s="5"/>
      <c r="IT331" s="5"/>
      <c r="IU331" s="5"/>
      <c r="IV331"/>
    </row>
    <row r="332" spans="248:256" s="3" customFormat="1" ht="14.25">
      <c r="IN332" s="4"/>
      <c r="IO332" s="4"/>
      <c r="IP332" s="5"/>
      <c r="IQ332" s="5"/>
      <c r="IR332" s="5"/>
      <c r="IS332" s="5"/>
      <c r="IT332" s="5"/>
      <c r="IU332" s="5"/>
      <c r="IV332"/>
    </row>
    <row r="333" spans="248:256" s="3" customFormat="1" ht="14.25">
      <c r="IN333" s="4"/>
      <c r="IO333" s="4"/>
      <c r="IP333" s="5"/>
      <c r="IQ333" s="5"/>
      <c r="IR333" s="5"/>
      <c r="IS333" s="5"/>
      <c r="IT333" s="5"/>
      <c r="IU333" s="5"/>
      <c r="IV333"/>
    </row>
    <row r="334" spans="248:256" s="3" customFormat="1" ht="14.25">
      <c r="IN334" s="4"/>
      <c r="IO334" s="4"/>
      <c r="IP334" s="5"/>
      <c r="IQ334" s="5"/>
      <c r="IR334" s="5"/>
      <c r="IS334" s="5"/>
      <c r="IT334" s="5"/>
      <c r="IU334" s="5"/>
      <c r="IV334"/>
    </row>
    <row r="335" spans="248:256" s="3" customFormat="1" ht="14.25">
      <c r="IN335" s="4"/>
      <c r="IO335" s="4"/>
      <c r="IP335" s="5"/>
      <c r="IQ335" s="5"/>
      <c r="IR335" s="5"/>
      <c r="IS335" s="5"/>
      <c r="IT335" s="5"/>
      <c r="IU335" s="5"/>
      <c r="IV335"/>
    </row>
    <row r="336" spans="248:256" s="3" customFormat="1" ht="14.25">
      <c r="IN336" s="4"/>
      <c r="IO336" s="4"/>
      <c r="IP336" s="5"/>
      <c r="IQ336" s="5"/>
      <c r="IR336" s="5"/>
      <c r="IS336" s="5"/>
      <c r="IT336" s="5"/>
      <c r="IU336" s="5"/>
      <c r="IV336"/>
    </row>
    <row r="337" spans="248:256" s="3" customFormat="1" ht="14.25">
      <c r="IN337" s="4"/>
      <c r="IO337" s="4"/>
      <c r="IP337" s="5"/>
      <c r="IQ337" s="5"/>
      <c r="IR337" s="5"/>
      <c r="IS337" s="5"/>
      <c r="IT337" s="5"/>
      <c r="IU337" s="5"/>
      <c r="IV337"/>
    </row>
    <row r="338" spans="248:256" s="3" customFormat="1" ht="14.25">
      <c r="IN338" s="4"/>
      <c r="IO338" s="4"/>
      <c r="IP338" s="5"/>
      <c r="IQ338" s="5"/>
      <c r="IR338" s="5"/>
      <c r="IS338" s="5"/>
      <c r="IT338" s="5"/>
      <c r="IU338" s="5"/>
      <c r="IV338"/>
    </row>
    <row r="339" spans="248:256" s="3" customFormat="1" ht="14.25">
      <c r="IN339" s="4"/>
      <c r="IO339" s="4"/>
      <c r="IP339" s="5"/>
      <c r="IQ339" s="5"/>
      <c r="IR339" s="5"/>
      <c r="IS339" s="5"/>
      <c r="IT339" s="5"/>
      <c r="IU339" s="5"/>
      <c r="IV339"/>
    </row>
    <row r="340" spans="248:256" s="3" customFormat="1" ht="14.25">
      <c r="IN340" s="4"/>
      <c r="IO340" s="4"/>
      <c r="IP340" s="5"/>
      <c r="IQ340" s="5"/>
      <c r="IR340" s="5"/>
      <c r="IS340" s="5"/>
      <c r="IT340" s="5"/>
      <c r="IU340" s="5"/>
      <c r="IV340"/>
    </row>
    <row r="341" spans="248:256" s="3" customFormat="1" ht="14.25">
      <c r="IN341" s="4"/>
      <c r="IO341" s="4"/>
      <c r="IP341" s="5"/>
      <c r="IQ341" s="5"/>
      <c r="IR341" s="5"/>
      <c r="IS341" s="5"/>
      <c r="IT341" s="5"/>
      <c r="IU341" s="5"/>
      <c r="IV341"/>
    </row>
    <row r="342" spans="248:256" s="3" customFormat="1" ht="14.25">
      <c r="IN342" s="4"/>
      <c r="IO342" s="4"/>
      <c r="IP342" s="5"/>
      <c r="IQ342" s="5"/>
      <c r="IR342" s="5"/>
      <c r="IS342" s="5"/>
      <c r="IT342" s="5"/>
      <c r="IU342" s="5"/>
      <c r="IV342"/>
    </row>
    <row r="343" spans="248:256" s="3" customFormat="1" ht="14.25">
      <c r="IN343" s="4"/>
      <c r="IO343" s="4"/>
      <c r="IP343" s="5"/>
      <c r="IQ343" s="5"/>
      <c r="IR343" s="5"/>
      <c r="IS343" s="5"/>
      <c r="IT343" s="5"/>
      <c r="IU343" s="5"/>
      <c r="IV343"/>
    </row>
    <row r="344" spans="248:256" s="3" customFormat="1" ht="14.25">
      <c r="IN344" s="4"/>
      <c r="IO344" s="4"/>
      <c r="IP344" s="5"/>
      <c r="IQ344" s="5"/>
      <c r="IR344" s="5"/>
      <c r="IS344" s="5"/>
      <c r="IT344" s="5"/>
      <c r="IU344" s="5"/>
      <c r="IV344"/>
    </row>
    <row r="345" spans="248:256" s="3" customFormat="1" ht="14.25">
      <c r="IN345" s="4"/>
      <c r="IO345" s="4"/>
      <c r="IP345" s="5"/>
      <c r="IQ345" s="5"/>
      <c r="IR345" s="5"/>
      <c r="IS345" s="5"/>
      <c r="IT345" s="5"/>
      <c r="IU345" s="5"/>
      <c r="IV345"/>
    </row>
  </sheetData>
  <sheetProtection/>
  <mergeCells count="1">
    <mergeCell ref="A1:J1"/>
  </mergeCells>
  <printOptions/>
  <pageMargins left="0.75" right="0.75" top="0.51" bottom="0.5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</dc:creator>
  <cp:keywords/>
  <dc:description/>
  <cp:lastModifiedBy>Microsoft</cp:lastModifiedBy>
  <cp:lastPrinted>2016-09-24T04:12:46Z</cp:lastPrinted>
  <dcterms:created xsi:type="dcterms:W3CDTF">1996-12-17T01:32:00Z</dcterms:created>
  <dcterms:modified xsi:type="dcterms:W3CDTF">2016-09-26T02:07:45Z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