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0590" windowHeight="5580" activeTab="0"/>
  </bookViews>
  <sheets>
    <sheet name="军转干部" sheetId="1" r:id="rId1"/>
    <sheet name="家属" sheetId="2" r:id="rId2"/>
  </sheets>
  <definedNames/>
  <calcPr fullCalcOnLoad="1"/>
</workbook>
</file>

<file path=xl/sharedStrings.xml><?xml version="1.0" encoding="utf-8"?>
<sst xmlns="http://schemas.openxmlformats.org/spreadsheetml/2006/main" count="14" uniqueCount="13">
  <si>
    <t>准考证号</t>
  </si>
  <si>
    <t>考核成绩</t>
  </si>
  <si>
    <t>考试成绩</t>
  </si>
  <si>
    <t>考核计分</t>
  </si>
  <si>
    <t>考试计分</t>
  </si>
  <si>
    <t>综合计分</t>
  </si>
  <si>
    <t>说明：</t>
  </si>
  <si>
    <t>序号</t>
  </si>
  <si>
    <t>娄底市市直2016年营及营以下军转干部考试考核成绩表</t>
  </si>
  <si>
    <t>准考证号</t>
  </si>
  <si>
    <t>考试成绩</t>
  </si>
  <si>
    <t>2016年娄底市市直随军随调家属考试成绩</t>
  </si>
  <si>
    <t>1.考试成绩总分150分； 2.考核成绩按娄办发〔2010〕18号文件进行量化计分； 3.综合成绩计分=考核计分+考试计分=考核成绩*60%+考试成绩*40%。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</si>
</sst>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b/>
      <sz val="14"/>
      <name val="宋体"/>
      <family val="0"/>
    </font>
    <font>
      <sz val="15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/>
    </xf>
    <xf numFmtId="0" fontId="0" fillId="0" borderId="11" xfId="0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A1">
      <selection activeCell="I1" sqref="I1"/>
    </sheetView>
  </sheetViews>
  <sheetFormatPr defaultColWidth="9.00390625" defaultRowHeight="14.25"/>
  <cols>
    <col min="1" max="1" width="6.00390625" style="0" customWidth="1"/>
    <col min="2" max="2" width="12.375" style="0" customWidth="1"/>
    <col min="3" max="3" width="10.00390625" style="0" customWidth="1"/>
    <col min="4" max="4" width="10.50390625" style="0" customWidth="1"/>
    <col min="5" max="5" width="10.25390625" style="0" customWidth="1"/>
    <col min="6" max="6" width="11.625" style="0" customWidth="1"/>
    <col min="7" max="7" width="16.25390625" style="0" customWidth="1"/>
    <col min="10" max="10" width="12.75390625" style="0" bestFit="1" customWidth="1"/>
  </cols>
  <sheetData>
    <row r="1" spans="1:7" ht="41.25" customHeight="1">
      <c r="A1" s="17" t="s">
        <v>8</v>
      </c>
      <c r="B1" s="17"/>
      <c r="C1" s="17"/>
      <c r="D1" s="17"/>
      <c r="E1" s="17"/>
      <c r="F1" s="17"/>
      <c r="G1" s="17"/>
    </row>
    <row r="2" spans="1:7" ht="36.75" customHeight="1">
      <c r="A2" s="2" t="s">
        <v>7</v>
      </c>
      <c r="B2" s="2" t="s">
        <v>0</v>
      </c>
      <c r="C2" s="2" t="s">
        <v>1</v>
      </c>
      <c r="D2" s="2" t="s">
        <v>3</v>
      </c>
      <c r="E2" s="2" t="s">
        <v>2</v>
      </c>
      <c r="F2" s="2" t="s">
        <v>4</v>
      </c>
      <c r="G2" s="2" t="s">
        <v>5</v>
      </c>
    </row>
    <row r="3" spans="1:7" ht="36.75" customHeight="1">
      <c r="A3" s="1">
        <v>1</v>
      </c>
      <c r="B3" s="3">
        <v>11250100101</v>
      </c>
      <c r="C3" s="4">
        <v>93</v>
      </c>
      <c r="D3" s="4">
        <f aca="true" t="shared" si="0" ref="D3:D18">C3*0.6</f>
        <v>55.8</v>
      </c>
      <c r="E3" s="12">
        <v>71.5</v>
      </c>
      <c r="F3" s="4">
        <f aca="true" t="shared" si="1" ref="F3:F18">E3*40%</f>
        <v>28.6</v>
      </c>
      <c r="G3" s="11">
        <f aca="true" t="shared" si="2" ref="G3:G18">D3+F3</f>
        <v>84.4</v>
      </c>
    </row>
    <row r="4" spans="1:7" ht="36.75" customHeight="1">
      <c r="A4" s="1">
        <v>2</v>
      </c>
      <c r="B4" s="3">
        <v>11250100105</v>
      </c>
      <c r="C4" s="4">
        <v>131.5</v>
      </c>
      <c r="D4" s="4">
        <f t="shared" si="0"/>
        <v>78.89999999999999</v>
      </c>
      <c r="E4" s="12">
        <v>58</v>
      </c>
      <c r="F4" s="4">
        <f t="shared" si="1"/>
        <v>23.200000000000003</v>
      </c>
      <c r="G4" s="11">
        <f t="shared" si="2"/>
        <v>102.1</v>
      </c>
    </row>
    <row r="5" spans="1:7" ht="36.75" customHeight="1">
      <c r="A5" s="1">
        <v>3</v>
      </c>
      <c r="B5" s="3">
        <v>11250100106</v>
      </c>
      <c r="C5" s="4">
        <v>76.2</v>
      </c>
      <c r="D5" s="4">
        <f t="shared" si="0"/>
        <v>45.72</v>
      </c>
      <c r="E5" s="12">
        <v>84.5</v>
      </c>
      <c r="F5" s="4">
        <f t="shared" si="1"/>
        <v>33.800000000000004</v>
      </c>
      <c r="G5" s="11">
        <f t="shared" si="2"/>
        <v>79.52000000000001</v>
      </c>
    </row>
    <row r="6" spans="1:7" ht="36.75" customHeight="1">
      <c r="A6" s="1">
        <v>4</v>
      </c>
      <c r="B6" s="3">
        <v>11250100107</v>
      </c>
      <c r="C6" s="4">
        <v>83.5</v>
      </c>
      <c r="D6" s="4">
        <f t="shared" si="0"/>
        <v>50.1</v>
      </c>
      <c r="E6" s="12">
        <v>63.5</v>
      </c>
      <c r="F6" s="4">
        <f t="shared" si="1"/>
        <v>25.400000000000002</v>
      </c>
      <c r="G6" s="11">
        <f t="shared" si="2"/>
        <v>75.5</v>
      </c>
    </row>
    <row r="7" spans="1:7" ht="36.75" customHeight="1">
      <c r="A7" s="1">
        <v>5</v>
      </c>
      <c r="B7" s="3">
        <v>11250100109</v>
      </c>
      <c r="C7" s="4">
        <v>131.2</v>
      </c>
      <c r="D7" s="4">
        <f t="shared" si="0"/>
        <v>78.71999999999998</v>
      </c>
      <c r="E7" s="12">
        <v>75.5</v>
      </c>
      <c r="F7" s="4">
        <f t="shared" si="1"/>
        <v>30.200000000000003</v>
      </c>
      <c r="G7" s="11">
        <f t="shared" si="2"/>
        <v>108.91999999999999</v>
      </c>
    </row>
    <row r="8" spans="1:7" ht="36.75" customHeight="1">
      <c r="A8" s="1">
        <v>6</v>
      </c>
      <c r="B8" s="3">
        <v>11250100110</v>
      </c>
      <c r="C8" s="4">
        <v>75</v>
      </c>
      <c r="D8" s="4">
        <f t="shared" si="0"/>
        <v>45</v>
      </c>
      <c r="E8" s="12">
        <v>77.5</v>
      </c>
      <c r="F8" s="4">
        <f t="shared" si="1"/>
        <v>31</v>
      </c>
      <c r="G8" s="11">
        <f t="shared" si="2"/>
        <v>76</v>
      </c>
    </row>
    <row r="9" spans="1:7" ht="36.75" customHeight="1">
      <c r="A9" s="1">
        <v>7</v>
      </c>
      <c r="B9" s="3">
        <v>11250100115</v>
      </c>
      <c r="C9" s="4">
        <v>72</v>
      </c>
      <c r="D9" s="4">
        <f t="shared" si="0"/>
        <v>43.199999999999996</v>
      </c>
      <c r="E9" s="12">
        <v>46</v>
      </c>
      <c r="F9" s="4">
        <f t="shared" si="1"/>
        <v>18.400000000000002</v>
      </c>
      <c r="G9" s="11">
        <f t="shared" si="2"/>
        <v>61.599999999999994</v>
      </c>
    </row>
    <row r="10" spans="1:7" ht="36.75" customHeight="1">
      <c r="A10" s="1">
        <v>8</v>
      </c>
      <c r="B10" s="3">
        <v>11250100116</v>
      </c>
      <c r="C10" s="4">
        <v>64</v>
      </c>
      <c r="D10" s="4">
        <f t="shared" si="0"/>
        <v>38.4</v>
      </c>
      <c r="E10" s="12">
        <v>84</v>
      </c>
      <c r="F10" s="4">
        <f t="shared" si="1"/>
        <v>33.6</v>
      </c>
      <c r="G10" s="11">
        <f t="shared" si="2"/>
        <v>72</v>
      </c>
    </row>
    <row r="11" spans="1:7" ht="36.75" customHeight="1">
      <c r="A11" s="1">
        <v>9</v>
      </c>
      <c r="B11" s="3">
        <v>11250100118</v>
      </c>
      <c r="C11" s="4">
        <v>64.5</v>
      </c>
      <c r="D11" s="4">
        <f t="shared" si="0"/>
        <v>38.699999999999996</v>
      </c>
      <c r="E11" s="12">
        <v>77</v>
      </c>
      <c r="F11" s="4">
        <f t="shared" si="1"/>
        <v>30.8</v>
      </c>
      <c r="G11" s="11">
        <f t="shared" si="2"/>
        <v>69.5</v>
      </c>
    </row>
    <row r="12" spans="1:7" ht="36.75" customHeight="1">
      <c r="A12" s="1">
        <v>10</v>
      </c>
      <c r="B12" s="3">
        <v>11250100119</v>
      </c>
      <c r="C12" s="4">
        <v>65</v>
      </c>
      <c r="D12" s="4">
        <f t="shared" si="0"/>
        <v>39</v>
      </c>
      <c r="E12" s="12">
        <v>84</v>
      </c>
      <c r="F12" s="4">
        <f t="shared" si="1"/>
        <v>33.6</v>
      </c>
      <c r="G12" s="11">
        <f t="shared" si="2"/>
        <v>72.6</v>
      </c>
    </row>
    <row r="13" spans="1:7" ht="36.75" customHeight="1">
      <c r="A13" s="1">
        <v>11</v>
      </c>
      <c r="B13" s="3">
        <v>11250100121</v>
      </c>
      <c r="C13" s="4">
        <v>87</v>
      </c>
      <c r="D13" s="4">
        <f t="shared" si="0"/>
        <v>52.199999999999996</v>
      </c>
      <c r="E13" s="12">
        <v>70.5</v>
      </c>
      <c r="F13" s="4">
        <f t="shared" si="1"/>
        <v>28.200000000000003</v>
      </c>
      <c r="G13" s="11">
        <f t="shared" si="2"/>
        <v>80.4</v>
      </c>
    </row>
    <row r="14" spans="1:7" ht="36.75" customHeight="1">
      <c r="A14" s="1">
        <v>12</v>
      </c>
      <c r="B14" s="3">
        <v>11250100122</v>
      </c>
      <c r="C14" s="4">
        <v>103</v>
      </c>
      <c r="D14" s="4">
        <f t="shared" si="0"/>
        <v>61.8</v>
      </c>
      <c r="E14" s="12">
        <v>54</v>
      </c>
      <c r="F14" s="4">
        <f t="shared" si="1"/>
        <v>21.6</v>
      </c>
      <c r="G14" s="11">
        <f t="shared" si="2"/>
        <v>83.4</v>
      </c>
    </row>
    <row r="15" spans="1:7" ht="36.75" customHeight="1">
      <c r="A15" s="1">
        <v>13</v>
      </c>
      <c r="B15" s="3">
        <v>11250100124</v>
      </c>
      <c r="C15" s="4">
        <v>129.6</v>
      </c>
      <c r="D15" s="4">
        <f t="shared" si="0"/>
        <v>77.75999999999999</v>
      </c>
      <c r="E15" s="12">
        <v>78</v>
      </c>
      <c r="F15" s="4">
        <f t="shared" si="1"/>
        <v>31.200000000000003</v>
      </c>
      <c r="G15" s="11">
        <f t="shared" si="2"/>
        <v>108.96</v>
      </c>
    </row>
    <row r="16" spans="1:7" ht="36.75" customHeight="1">
      <c r="A16" s="3">
        <v>14</v>
      </c>
      <c r="B16" s="3">
        <v>11250100125</v>
      </c>
      <c r="C16" s="4">
        <v>86</v>
      </c>
      <c r="D16" s="4">
        <f t="shared" si="0"/>
        <v>51.6</v>
      </c>
      <c r="E16" s="12">
        <v>88.5</v>
      </c>
      <c r="F16" s="4">
        <f t="shared" si="1"/>
        <v>35.4</v>
      </c>
      <c r="G16" s="11">
        <f t="shared" si="2"/>
        <v>87</v>
      </c>
    </row>
    <row r="17" spans="1:7" ht="36.75" customHeight="1">
      <c r="A17" s="1">
        <v>15</v>
      </c>
      <c r="B17" s="3">
        <v>11250100126</v>
      </c>
      <c r="C17" s="4">
        <v>81.8</v>
      </c>
      <c r="D17" s="4">
        <f t="shared" si="0"/>
        <v>49.08</v>
      </c>
      <c r="E17" s="12">
        <v>90</v>
      </c>
      <c r="F17" s="4">
        <f t="shared" si="1"/>
        <v>36</v>
      </c>
      <c r="G17" s="11">
        <f t="shared" si="2"/>
        <v>85.08</v>
      </c>
    </row>
    <row r="18" spans="1:7" ht="36.75" customHeight="1">
      <c r="A18" s="1">
        <v>16</v>
      </c>
      <c r="B18" s="3">
        <v>11250100129</v>
      </c>
      <c r="C18" s="4">
        <v>103</v>
      </c>
      <c r="D18" s="4">
        <f t="shared" si="0"/>
        <v>61.8</v>
      </c>
      <c r="E18" s="12">
        <v>77.5</v>
      </c>
      <c r="F18" s="4">
        <f t="shared" si="1"/>
        <v>31</v>
      </c>
      <c r="G18" s="11">
        <f t="shared" si="2"/>
        <v>92.8</v>
      </c>
    </row>
    <row r="19" spans="1:7" ht="45.75" customHeight="1">
      <c r="A19" s="10" t="s">
        <v>6</v>
      </c>
      <c r="B19" s="18" t="s">
        <v>12</v>
      </c>
      <c r="C19" s="18"/>
      <c r="D19" s="18"/>
      <c r="E19" s="18"/>
      <c r="F19" s="18"/>
      <c r="G19" s="19"/>
    </row>
    <row r="20" spans="8:17" ht="17.25" customHeight="1">
      <c r="H20" s="9"/>
      <c r="I20" s="7"/>
      <c r="J20" s="8"/>
      <c r="K20" s="5"/>
      <c r="L20" s="5"/>
      <c r="M20" s="5"/>
      <c r="N20" s="5"/>
      <c r="O20" s="9"/>
      <c r="P20" s="9"/>
      <c r="Q20" s="6"/>
    </row>
    <row r="21" spans="10:16" ht="17.25" customHeight="1">
      <c r="J21" s="7"/>
      <c r="K21" s="8"/>
      <c r="L21" s="5"/>
      <c r="M21" s="5"/>
      <c r="N21" s="5"/>
      <c r="O21" s="5"/>
      <c r="P21" s="9"/>
    </row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48.75" customHeight="1"/>
    <row r="37" ht="17.25" customHeight="1"/>
    <row r="38" ht="17.25" customHeight="1"/>
    <row r="39" ht="17.25" customHeight="1"/>
    <row r="40" ht="17.25" customHeight="1"/>
    <row r="41" ht="17.25" customHeight="1"/>
    <row r="42" ht="40.5" customHeight="1"/>
  </sheetData>
  <sheetProtection/>
  <mergeCells count="2">
    <mergeCell ref="A1:G1"/>
    <mergeCell ref="B19:G19"/>
  </mergeCells>
  <printOptions/>
  <pageMargins left="0.91" right="0.75" top="0.52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F8" sqref="F8"/>
    </sheetView>
  </sheetViews>
  <sheetFormatPr defaultColWidth="9.00390625" defaultRowHeight="14.25"/>
  <cols>
    <col min="1" max="1" width="11.25390625" style="13" customWidth="1"/>
    <col min="2" max="2" width="25.00390625" style="13" customWidth="1"/>
    <col min="3" max="3" width="20.50390625" style="13" customWidth="1"/>
    <col min="4" max="4" width="14.75390625" style="13" customWidth="1"/>
    <col min="5" max="5" width="15.125" style="13" customWidth="1"/>
    <col min="6" max="6" width="9.00390625" style="13" customWidth="1"/>
    <col min="7" max="7" width="22.875" style="13" customWidth="1"/>
    <col min="8" max="16384" width="9.00390625" style="13" customWidth="1"/>
  </cols>
  <sheetData>
    <row r="1" spans="1:7" ht="65.25" customHeight="1">
      <c r="A1" s="20" t="s">
        <v>11</v>
      </c>
      <c r="B1" s="21"/>
      <c r="C1" s="21"/>
      <c r="D1" s="14"/>
      <c r="E1" s="8"/>
      <c r="F1" s="8"/>
      <c r="G1" s="8"/>
    </row>
    <row r="2" spans="1:3" ht="29.25" customHeight="1">
      <c r="A2" s="15" t="s">
        <v>7</v>
      </c>
      <c r="B2" s="16" t="s">
        <v>9</v>
      </c>
      <c r="C2" s="16" t="s">
        <v>10</v>
      </c>
    </row>
    <row r="3" spans="1:3" ht="29.25" customHeight="1">
      <c r="A3" s="15">
        <v>1</v>
      </c>
      <c r="B3" s="16">
        <v>11250100201</v>
      </c>
      <c r="C3" s="16">
        <v>58</v>
      </c>
    </row>
    <row r="4" spans="1:3" ht="29.25" customHeight="1">
      <c r="A4" s="15">
        <v>2</v>
      </c>
      <c r="B4" s="16">
        <v>11250100202</v>
      </c>
      <c r="C4" s="16">
        <v>70</v>
      </c>
    </row>
    <row r="5" spans="1:3" ht="29.25" customHeight="1">
      <c r="A5" s="15">
        <v>3</v>
      </c>
      <c r="B5" s="16">
        <v>11250100203</v>
      </c>
      <c r="C5" s="16">
        <v>52.5</v>
      </c>
    </row>
    <row r="6" spans="1:3" ht="29.25" customHeight="1">
      <c r="A6" s="15">
        <v>4</v>
      </c>
      <c r="B6" s="16">
        <v>11250100204</v>
      </c>
      <c r="C6" s="16">
        <v>62.5</v>
      </c>
    </row>
    <row r="7" spans="1:3" ht="29.25" customHeight="1">
      <c r="A7" s="15">
        <v>5</v>
      </c>
      <c r="B7" s="16">
        <v>11250100207</v>
      </c>
      <c r="C7" s="16">
        <v>60</v>
      </c>
    </row>
    <row r="8" spans="1:3" ht="29.25" customHeight="1">
      <c r="A8" s="15">
        <v>6</v>
      </c>
      <c r="B8" s="16">
        <v>11250100208</v>
      </c>
      <c r="C8" s="16">
        <v>60</v>
      </c>
    </row>
    <row r="9" spans="1:3" ht="29.25" customHeight="1">
      <c r="A9" s="15">
        <v>7</v>
      </c>
      <c r="B9" s="16">
        <v>11250100210</v>
      </c>
      <c r="C9" s="16">
        <v>56</v>
      </c>
    </row>
    <row r="10" spans="1:3" ht="29.25" customHeight="1">
      <c r="A10" s="15">
        <v>8</v>
      </c>
      <c r="B10" s="16">
        <v>11250100211</v>
      </c>
      <c r="C10" s="16">
        <v>71</v>
      </c>
    </row>
    <row r="11" spans="1:3" ht="29.25" customHeight="1">
      <c r="A11" s="15">
        <v>9</v>
      </c>
      <c r="B11" s="16">
        <v>11250100212</v>
      </c>
      <c r="C11" s="16">
        <v>63</v>
      </c>
    </row>
    <row r="12" spans="1:3" ht="29.25" customHeight="1">
      <c r="A12" s="15">
        <v>10</v>
      </c>
      <c r="B12" s="16">
        <v>11250100214</v>
      </c>
      <c r="C12" s="16">
        <v>31.5</v>
      </c>
    </row>
    <row r="13" spans="1:3" ht="29.25" customHeight="1">
      <c r="A13" s="15">
        <v>11</v>
      </c>
      <c r="B13" s="16">
        <v>11250100215</v>
      </c>
      <c r="C13" s="16">
        <v>67.5</v>
      </c>
    </row>
    <row r="14" spans="1:3" ht="29.25" customHeight="1">
      <c r="A14" s="15">
        <v>12</v>
      </c>
      <c r="B14" s="16">
        <v>11250100216</v>
      </c>
      <c r="C14" s="16">
        <v>52.5</v>
      </c>
    </row>
    <row r="15" spans="1:3" ht="29.25" customHeight="1">
      <c r="A15" s="15">
        <v>13</v>
      </c>
      <c r="B15" s="16">
        <v>11250100217</v>
      </c>
      <c r="C15" s="16">
        <v>72.5</v>
      </c>
    </row>
    <row r="16" spans="1:3" ht="29.25" customHeight="1">
      <c r="A16" s="15">
        <v>14</v>
      </c>
      <c r="B16" s="16">
        <v>11250100218</v>
      </c>
      <c r="C16" s="16">
        <v>65.5</v>
      </c>
    </row>
    <row r="17" spans="1:3" ht="29.25" customHeight="1">
      <c r="A17" s="15">
        <v>15</v>
      </c>
      <c r="B17" s="16">
        <v>11250100219</v>
      </c>
      <c r="C17" s="16">
        <v>70.5</v>
      </c>
    </row>
  </sheetData>
  <sheetProtection/>
  <mergeCells count="1">
    <mergeCell ref="A1:C1"/>
  </mergeCells>
  <printOptions/>
  <pageMargins left="1.72" right="0.75" top="1" bottom="1" header="0.54" footer="0.5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2016-10-08T02:24:24Z</cp:lastPrinted>
  <dcterms:created xsi:type="dcterms:W3CDTF">1996-12-17T01:32:42Z</dcterms:created>
  <dcterms:modified xsi:type="dcterms:W3CDTF">2016-10-08T03:09:39Z</dcterms:modified>
  <cp:category/>
  <cp:version/>
  <cp:contentType/>
  <cp:contentStatus/>
</cp:coreProperties>
</file>