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<sst xmlns="http://schemas.openxmlformats.org/spreadsheetml/2006/main" count="30" uniqueCount="23">
  <si>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序号</t>
  </si>
  <si>
    <t>招聘岗位</t>
  </si>
  <si>
    <t>准考证号</t>
  </si>
  <si>
    <t>笔试成绩</t>
  </si>
  <si>
    <t>面试成绩</t>
  </si>
  <si>
    <t>综合成绩</t>
  </si>
  <si>
    <t>是否入围体检</t>
  </si>
  <si>
    <t>涟源市公路养护所环境艺术设计</t>
  </si>
  <si>
    <t>冷水江市公路养护所工程造价</t>
  </si>
  <si>
    <t>双峰县公路养护所工程造价</t>
  </si>
  <si>
    <t>新化县公路养护所道桥工程技术</t>
  </si>
  <si>
    <t>GL005</t>
  </si>
  <si>
    <t>GL009</t>
  </si>
  <si>
    <t>GL011</t>
  </si>
  <si>
    <t>GL014</t>
  </si>
  <si>
    <t>GL017</t>
  </si>
  <si>
    <t>GL018</t>
  </si>
  <si>
    <t>GL037</t>
  </si>
  <si>
    <t>GL054</t>
  </si>
  <si>
    <t>折算后成绩（60%）</t>
  </si>
  <si>
    <t>折算后成绩（40%）</t>
  </si>
  <si>
    <t>是</t>
  </si>
  <si>
    <t>娄底市公路管理局所属单位2016年度公开招聘专业技术人员                   面试及综合成绩表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</si>
</sst>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b/>
      <sz val="20"/>
      <color indexed="8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2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7.875" style="1" customWidth="1"/>
    <col min="2" max="2" width="23.875" style="1" customWidth="1"/>
    <col min="3" max="3" width="11.625" style="1" customWidth="1"/>
    <col min="4" max="4" width="12.875" style="1" customWidth="1"/>
    <col min="5" max="5" width="11.00390625" style="1" customWidth="1"/>
    <col min="6" max="6" width="10.00390625" style="1" customWidth="1"/>
    <col min="7" max="7" width="12.00390625" style="1" customWidth="1"/>
    <col min="8" max="8" width="13.75390625" style="1" customWidth="1"/>
    <col min="9" max="9" width="12.50390625" style="1" customWidth="1"/>
    <col min="10" max="16384" width="9.00390625" style="1" customWidth="1"/>
  </cols>
  <sheetData>
    <row r="1" spans="1:9" ht="50.25" customHeight="1">
      <c r="A1" s="7" t="s">
        <v>22</v>
      </c>
      <c r="B1" s="7"/>
      <c r="C1" s="7"/>
      <c r="D1" s="7"/>
      <c r="E1" s="7"/>
      <c r="F1" s="7"/>
      <c r="G1" s="7"/>
      <c r="H1" s="7"/>
      <c r="I1" s="7"/>
    </row>
    <row r="2" spans="1:9" ht="33" customHeight="1">
      <c r="A2" s="4" t="s">
        <v>0</v>
      </c>
      <c r="B2" s="4" t="s">
        <v>1</v>
      </c>
      <c r="C2" s="4" t="s">
        <v>2</v>
      </c>
      <c r="D2" s="2" t="s">
        <v>3</v>
      </c>
      <c r="E2" s="3" t="s">
        <v>19</v>
      </c>
      <c r="F2" s="2" t="s">
        <v>4</v>
      </c>
      <c r="G2" s="3" t="s">
        <v>20</v>
      </c>
      <c r="H2" s="2" t="s">
        <v>5</v>
      </c>
      <c r="I2" s="2" t="s">
        <v>6</v>
      </c>
    </row>
    <row r="3" spans="1:9" ht="34.5" customHeight="1">
      <c r="A3" s="5">
        <v>1</v>
      </c>
      <c r="B3" s="8" t="s">
        <v>7</v>
      </c>
      <c r="C3" s="8" t="s">
        <v>11</v>
      </c>
      <c r="D3" s="6">
        <v>54.8</v>
      </c>
      <c r="E3" s="6">
        <f>D3*0.6</f>
        <v>32.879999999999995</v>
      </c>
      <c r="F3" s="6">
        <v>78.84</v>
      </c>
      <c r="G3" s="6">
        <f>F3*0.4</f>
        <v>31.536</v>
      </c>
      <c r="H3" s="9">
        <f>E3+G3</f>
        <v>64.416</v>
      </c>
      <c r="I3" s="6" t="s">
        <v>21</v>
      </c>
    </row>
    <row r="4" spans="1:9" ht="34.5" customHeight="1">
      <c r="A4" s="5">
        <v>2</v>
      </c>
      <c r="B4" s="8" t="s">
        <v>7</v>
      </c>
      <c r="C4" s="8" t="s">
        <v>12</v>
      </c>
      <c r="D4" s="6">
        <v>49.3</v>
      </c>
      <c r="E4" s="6">
        <f aca="true" t="shared" si="0" ref="E4:E10">D4*0.6</f>
        <v>29.58</v>
      </c>
      <c r="F4" s="6">
        <v>76.65</v>
      </c>
      <c r="G4" s="6">
        <f aca="true" t="shared" si="1" ref="G4:G10">F4*0.4</f>
        <v>30.660000000000004</v>
      </c>
      <c r="H4" s="9">
        <f aca="true" t="shared" si="2" ref="H4:H10">E4+G4</f>
        <v>60.24</v>
      </c>
      <c r="I4" s="6"/>
    </row>
    <row r="5" spans="1:9" ht="34.5" customHeight="1">
      <c r="A5" s="5">
        <v>3</v>
      </c>
      <c r="B5" s="8" t="s">
        <v>8</v>
      </c>
      <c r="C5" s="8" t="s">
        <v>13</v>
      </c>
      <c r="D5" s="6">
        <v>35.2</v>
      </c>
      <c r="E5" s="6">
        <f t="shared" si="0"/>
        <v>21.12</v>
      </c>
      <c r="F5" s="6">
        <v>77.36</v>
      </c>
      <c r="G5" s="6">
        <f t="shared" si="1"/>
        <v>30.944000000000003</v>
      </c>
      <c r="H5" s="9">
        <f t="shared" si="2"/>
        <v>52.06400000000001</v>
      </c>
      <c r="I5" s="6" t="s">
        <v>21</v>
      </c>
    </row>
    <row r="6" spans="1:9" ht="34.5" customHeight="1">
      <c r="A6" s="5">
        <v>4</v>
      </c>
      <c r="B6" s="8" t="s">
        <v>8</v>
      </c>
      <c r="C6" s="8" t="s">
        <v>14</v>
      </c>
      <c r="D6" s="6">
        <v>47.5</v>
      </c>
      <c r="E6" s="6">
        <f t="shared" si="0"/>
        <v>28.5</v>
      </c>
      <c r="F6" s="6">
        <v>0</v>
      </c>
      <c r="G6" s="6">
        <f t="shared" si="1"/>
        <v>0</v>
      </c>
      <c r="H6" s="9">
        <f t="shared" si="2"/>
        <v>28.5</v>
      </c>
      <c r="I6" s="6"/>
    </row>
    <row r="7" spans="1:9" ht="34.5" customHeight="1">
      <c r="A7" s="5">
        <v>5</v>
      </c>
      <c r="B7" s="8" t="s">
        <v>9</v>
      </c>
      <c r="C7" s="8" t="s">
        <v>15</v>
      </c>
      <c r="D7" s="6">
        <v>51.8</v>
      </c>
      <c r="E7" s="6">
        <f t="shared" si="0"/>
        <v>31.08</v>
      </c>
      <c r="F7" s="6">
        <v>77.37</v>
      </c>
      <c r="G7" s="6">
        <f t="shared" si="1"/>
        <v>30.948000000000004</v>
      </c>
      <c r="H7" s="9">
        <f t="shared" si="2"/>
        <v>62.028000000000006</v>
      </c>
      <c r="I7" s="6"/>
    </row>
    <row r="8" spans="1:9" ht="34.5" customHeight="1">
      <c r="A8" s="5">
        <v>6</v>
      </c>
      <c r="B8" s="8" t="s">
        <v>9</v>
      </c>
      <c r="C8" s="8" t="s">
        <v>16</v>
      </c>
      <c r="D8" s="6">
        <v>59.4</v>
      </c>
      <c r="E8" s="6">
        <f t="shared" si="0"/>
        <v>35.64</v>
      </c>
      <c r="F8" s="6">
        <v>78.89</v>
      </c>
      <c r="G8" s="6">
        <f t="shared" si="1"/>
        <v>31.556</v>
      </c>
      <c r="H8" s="9">
        <f t="shared" si="2"/>
        <v>67.196</v>
      </c>
      <c r="I8" s="6" t="s">
        <v>21</v>
      </c>
    </row>
    <row r="9" spans="1:9" ht="34.5" customHeight="1">
      <c r="A9" s="5">
        <v>7</v>
      </c>
      <c r="B9" s="8" t="s">
        <v>10</v>
      </c>
      <c r="C9" s="8" t="s">
        <v>17</v>
      </c>
      <c r="D9" s="6">
        <v>68.9</v>
      </c>
      <c r="E9" s="6">
        <f t="shared" si="0"/>
        <v>41.34</v>
      </c>
      <c r="F9" s="6">
        <v>0</v>
      </c>
      <c r="G9" s="6">
        <f t="shared" si="1"/>
        <v>0</v>
      </c>
      <c r="H9" s="9">
        <f t="shared" si="2"/>
        <v>41.34</v>
      </c>
      <c r="I9" s="6"/>
    </row>
    <row r="10" spans="1:9" ht="34.5" customHeight="1">
      <c r="A10" s="5">
        <v>8</v>
      </c>
      <c r="B10" s="8" t="s">
        <v>10</v>
      </c>
      <c r="C10" s="8" t="s">
        <v>18</v>
      </c>
      <c r="D10" s="6">
        <v>65.9</v>
      </c>
      <c r="E10" s="6">
        <f t="shared" si="0"/>
        <v>39.54</v>
      </c>
      <c r="F10" s="6">
        <v>82.29</v>
      </c>
      <c r="G10" s="6">
        <f t="shared" si="1"/>
        <v>32.916000000000004</v>
      </c>
      <c r="H10" s="9">
        <f t="shared" si="2"/>
        <v>72.456</v>
      </c>
      <c r="I10" s="6" t="s">
        <v>21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2016-11-22T03:09:35Z</cp:lastPrinted>
  <dcterms:created xsi:type="dcterms:W3CDTF">1996-12-17T01:32:42Z</dcterms:created>
  <dcterms:modified xsi:type="dcterms:W3CDTF">2016-11-22T03:12:59Z</dcterms:modified>
  <cp:category/>
  <cp:version/>
  <cp:contentType/>
  <cp:contentStatus/>
</cp:coreProperties>
</file>