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14805" windowHeight="7950" firstSheet="4" activeTab="7"/>
  </bookViews>
  <sheets>
    <sheet name="会计学" sheetId="1" r:id="rId1"/>
    <sheet name="土木工程" sheetId="2" r:id="rId2"/>
    <sheet name="图书馆学" sheetId="3" r:id="rId3"/>
    <sheet name="档案学" sheetId="4" r:id="rId4"/>
    <sheet name="Sheet1" sheetId="5" r:id="rId5"/>
    <sheet name="阶梯教室分布图" sheetId="6" r:id="rId6"/>
    <sheet name="笔试成绩登记" sheetId="7" r:id="rId7"/>
    <sheet name="综合成绩" sheetId="8" r:id="rId8"/>
  </sheets>
  <definedNames>
    <definedName name="_xlnm.Print_Titles" localSheetId="6">'笔试成绩登记'!$1:$2</definedName>
    <definedName name="_xlnm.Print_Titles" localSheetId="7">'综合成绩'!$1:$2</definedName>
  </definedNames>
  <calcPr fullCalcOnLoad="1"/>
</workbook>
</file>

<file path=xl/sharedStrings.xml><?xml version="1.0" encoding="utf-8"?>
<sst xmlns="http://schemas.openxmlformats.org/spreadsheetml/2006/main" count="1168" uniqueCount="403">
  <si>
    <t>姓名</t>
  </si>
  <si>
    <t>专业</t>
  </si>
  <si>
    <t>毕业证</t>
  </si>
  <si>
    <t>学位证</t>
  </si>
  <si>
    <t>从业资格证</t>
  </si>
  <si>
    <t>复印件</t>
  </si>
  <si>
    <t>备注（电话）</t>
  </si>
  <si>
    <t>尹子明</t>
  </si>
  <si>
    <t>会计学</t>
  </si>
  <si>
    <t>身份证号</t>
  </si>
  <si>
    <t>√</t>
  </si>
  <si>
    <t>黄云章</t>
  </si>
  <si>
    <t>会计学</t>
  </si>
  <si>
    <t>郑茸</t>
  </si>
  <si>
    <t>会计学</t>
  </si>
  <si>
    <t>√</t>
  </si>
  <si>
    <t>罗湘沅</t>
  </si>
  <si>
    <t>土木工程</t>
  </si>
  <si>
    <t>郭彦良</t>
  </si>
  <si>
    <t>土木工程</t>
  </si>
  <si>
    <t>13874477820/13549793235</t>
  </si>
  <si>
    <t>米贤良</t>
  </si>
  <si>
    <t>性别</t>
  </si>
  <si>
    <t>男</t>
  </si>
  <si>
    <t>男</t>
  </si>
  <si>
    <t>王丽待</t>
  </si>
  <si>
    <t>女</t>
  </si>
  <si>
    <t>会计学</t>
  </si>
  <si>
    <t>田思思</t>
  </si>
  <si>
    <t>陈娟</t>
  </si>
  <si>
    <t>龙一</t>
  </si>
  <si>
    <t xml:space="preserve"> </t>
  </si>
  <si>
    <t>431227199404180013</t>
  </si>
  <si>
    <t>田恒</t>
  </si>
  <si>
    <t>龙帆</t>
  </si>
  <si>
    <t>环境艺术设计</t>
  </si>
  <si>
    <t>43052419941106245X</t>
  </si>
  <si>
    <t>序号</t>
  </si>
  <si>
    <t>李雨晓</t>
  </si>
  <si>
    <t>刘苏文</t>
  </si>
  <si>
    <t>429006199108267643</t>
  </si>
  <si>
    <t>学历</t>
  </si>
  <si>
    <t>本科</t>
  </si>
  <si>
    <t>研究生</t>
  </si>
  <si>
    <t>430525199404240525</t>
  </si>
  <si>
    <t>431202198703160440</t>
  </si>
  <si>
    <t>431202199305010444</t>
  </si>
  <si>
    <t>张煊</t>
  </si>
  <si>
    <t>女</t>
  </si>
  <si>
    <t>√</t>
  </si>
  <si>
    <t>√（学信网）</t>
  </si>
  <si>
    <t>√补原件</t>
  </si>
  <si>
    <t>甘甜露</t>
  </si>
  <si>
    <t>431228199407030025</t>
  </si>
  <si>
    <t>张超群</t>
  </si>
  <si>
    <t>431224199309275445</t>
  </si>
  <si>
    <t>罗婧</t>
  </si>
  <si>
    <t>431021199209270040</t>
  </si>
  <si>
    <t>女</t>
  </si>
  <si>
    <t xml:space="preserve"> 杨千慧</t>
  </si>
  <si>
    <t>女</t>
  </si>
  <si>
    <t>学历</t>
  </si>
  <si>
    <t>本科</t>
  </si>
  <si>
    <t>433122199304089022</t>
  </si>
  <si>
    <t>胡婷</t>
  </si>
  <si>
    <t>女</t>
  </si>
  <si>
    <t>本科</t>
  </si>
  <si>
    <t>431281199108265424</t>
  </si>
  <si>
    <t>彭子政</t>
  </si>
  <si>
    <t>会计学</t>
  </si>
  <si>
    <t>刘亚运</t>
  </si>
  <si>
    <t>男</t>
  </si>
  <si>
    <t>本科</t>
  </si>
  <si>
    <t>土木工程</t>
  </si>
  <si>
    <t>431226198705126917</t>
  </si>
  <si>
    <t>蒋双</t>
  </si>
  <si>
    <t>本科</t>
  </si>
  <si>
    <t>陈雯倩</t>
  </si>
  <si>
    <t>女</t>
  </si>
  <si>
    <t>会计学</t>
  </si>
  <si>
    <t>431202199212130225</t>
  </si>
  <si>
    <t>杨敏</t>
  </si>
  <si>
    <t>431202199306228223</t>
  </si>
  <si>
    <t>序号</t>
  </si>
  <si>
    <t>杨小青</t>
  </si>
  <si>
    <t>522627199312130881</t>
  </si>
  <si>
    <t>15286087308（邮箱）</t>
  </si>
  <si>
    <t>杨露</t>
  </si>
  <si>
    <t>女</t>
  </si>
  <si>
    <t>431202198811200227</t>
  </si>
  <si>
    <t>卞晓静</t>
  </si>
  <si>
    <t>43020419930315104X</t>
  </si>
  <si>
    <t>张海慧</t>
  </si>
  <si>
    <t>会计学</t>
  </si>
  <si>
    <t>431281199101250449</t>
  </si>
  <si>
    <t>陈立尧</t>
  </si>
  <si>
    <t>肖明军</t>
  </si>
  <si>
    <t>图书馆学</t>
  </si>
  <si>
    <t>431228199302260019</t>
  </si>
  <si>
    <t>18729675404</t>
  </si>
  <si>
    <t>毕业学校</t>
  </si>
  <si>
    <t>毕业学校</t>
  </si>
  <si>
    <t>毕业学校</t>
  </si>
  <si>
    <t>陕西理工大学</t>
  </si>
  <si>
    <t>南华大学船山学院</t>
  </si>
  <si>
    <t>湖南工学院</t>
  </si>
  <si>
    <t>湖南财政经济学院</t>
  </si>
  <si>
    <t>湖南理工学院南湖学院</t>
  </si>
  <si>
    <t xml:space="preserve"> 北京城市学院</t>
  </si>
  <si>
    <t>中南林业科技大学涉外学院</t>
  </si>
  <si>
    <t>湘潭大学兴湘学院</t>
  </si>
  <si>
    <t>江西财经大学会计学院</t>
  </si>
  <si>
    <t>湖南商学院财务管理专业</t>
  </si>
  <si>
    <t>湖南财政经济学院财务会计专业</t>
  </si>
  <si>
    <t>报考岗位</t>
  </si>
  <si>
    <t>湘潭大学兴湘学院会计学专业</t>
  </si>
  <si>
    <t>吉首大学商学院会计学专业</t>
  </si>
  <si>
    <t>湖南中南林业科技大学会计学专业</t>
  </si>
  <si>
    <t>长沙理工大学城南学院会计学</t>
  </si>
  <si>
    <t>贵州财经大学</t>
  </si>
  <si>
    <t>长沙理工大学城南学财务管理专业</t>
  </si>
  <si>
    <t>湖南商学院北津学院财务管理专业</t>
  </si>
  <si>
    <t>吉首大学商学院会计学专业</t>
  </si>
  <si>
    <t>湖南科技大学会计专业</t>
  </si>
  <si>
    <t>湖南科技大学潇湘学院会计学</t>
  </si>
  <si>
    <t>湖南文理学院经济管理学院会计学</t>
  </si>
  <si>
    <t>湖南文理学院芙蓉学院</t>
  </si>
  <si>
    <t>中南林业科技大学涉外学院</t>
  </si>
  <si>
    <t>湖南科技大学</t>
  </si>
  <si>
    <t>衡阳师范学院南岳学院</t>
  </si>
  <si>
    <t>中南林业科技大学涉外学院</t>
  </si>
  <si>
    <t>湖北工程学院/青岛理工大学</t>
  </si>
  <si>
    <t>湘潭大学</t>
  </si>
  <si>
    <t>湖南科技大学</t>
  </si>
  <si>
    <t>男</t>
  </si>
  <si>
    <t>本科</t>
  </si>
  <si>
    <t xml:space="preserve">湖南文理学院 </t>
  </si>
  <si>
    <t>李俊樟</t>
  </si>
  <si>
    <t>向程民</t>
  </si>
  <si>
    <t>男</t>
  </si>
  <si>
    <t>本科</t>
  </si>
  <si>
    <t>四川大学</t>
  </si>
  <si>
    <t>米艳艳</t>
  </si>
  <si>
    <t>女</t>
  </si>
  <si>
    <t>土木工程</t>
  </si>
  <si>
    <t>湖南工学院</t>
  </si>
  <si>
    <t>张彬</t>
  </si>
  <si>
    <t>南华大学</t>
  </si>
  <si>
    <t>建筑学</t>
  </si>
  <si>
    <t>覃俊</t>
  </si>
  <si>
    <t>本科</t>
  </si>
  <si>
    <t>南华大学</t>
  </si>
  <si>
    <t>431123198903075816</t>
  </si>
  <si>
    <t>王颖</t>
  </si>
  <si>
    <t>长江师范学院</t>
  </si>
  <si>
    <t>财务管理</t>
  </si>
  <si>
    <t>500239199201045607</t>
  </si>
  <si>
    <t>蒋俊鸿</t>
  </si>
  <si>
    <t>男</t>
  </si>
  <si>
    <t>湖南文理学院芙蓉学院</t>
  </si>
  <si>
    <t>土木工程</t>
  </si>
  <si>
    <t>431281199310154218</t>
  </si>
  <si>
    <t>舒晓娟</t>
  </si>
  <si>
    <t>女</t>
  </si>
  <si>
    <t>湖北文理学院</t>
  </si>
  <si>
    <t>420606199404051024</t>
  </si>
  <si>
    <t>阳佳</t>
  </si>
  <si>
    <t xml:space="preserve">吉首大学 </t>
  </si>
  <si>
    <t>431224198905270021</t>
  </si>
  <si>
    <t>黄承珍</t>
  </si>
  <si>
    <t>孙若菲</t>
  </si>
  <si>
    <t>北方民族大学</t>
  </si>
  <si>
    <t>吉首大学</t>
  </si>
  <si>
    <t>财务管理</t>
  </si>
  <si>
    <t>431229198909070061</t>
  </si>
  <si>
    <t>李维</t>
  </si>
  <si>
    <t>女</t>
  </si>
  <si>
    <t>本科</t>
  </si>
  <si>
    <t>432503198902155701</t>
  </si>
  <si>
    <t xml:space="preserve"> </t>
  </si>
  <si>
    <t>张玲玉</t>
  </si>
  <si>
    <t>女</t>
  </si>
  <si>
    <t>档案学</t>
  </si>
  <si>
    <t>湘潭大学</t>
  </si>
  <si>
    <t>湖南省芷江民族师范学校2016年公开招聘教师报道登记表（已核无误打“√” ）档案学</t>
  </si>
  <si>
    <t>郑添姝</t>
  </si>
  <si>
    <t>18797410658</t>
  </si>
  <si>
    <t>湘潭大学</t>
  </si>
  <si>
    <t>档案学</t>
  </si>
  <si>
    <t>430204199112276122</t>
  </si>
  <si>
    <t>陈凤</t>
  </si>
  <si>
    <t>江西科技师范大学</t>
  </si>
  <si>
    <t>会计学</t>
  </si>
  <si>
    <t>431322199109090043</t>
  </si>
  <si>
    <t>、</t>
  </si>
  <si>
    <t>13572617040</t>
  </si>
  <si>
    <t>612325199109010027</t>
  </si>
  <si>
    <t>戚华丽</t>
  </si>
  <si>
    <t>湖南省芷江民族师范学校2016年公开招聘教师报道登记表（已核无误打“√” ）图书馆学</t>
  </si>
  <si>
    <t>湖南省芷江民族师范学校2016年公开招聘教师报道登记表（已核无误打“√”）土木工程、建筑学</t>
  </si>
  <si>
    <t>湖南工学院</t>
  </si>
  <si>
    <t>土木工程</t>
  </si>
  <si>
    <t>土木工程</t>
  </si>
  <si>
    <t>湖南省芷江民族师范学校2016年公开招聘教师报道登记表（已核无误打“√” ）会计学</t>
  </si>
  <si>
    <t>√</t>
  </si>
  <si>
    <t>财务管理</t>
  </si>
  <si>
    <t>财政管理</t>
  </si>
  <si>
    <t>18673233991</t>
  </si>
  <si>
    <t>J</t>
  </si>
  <si>
    <t>芷江民族师范学校2016年下学期阶梯教室座次表</t>
  </si>
  <si>
    <t xml:space="preserve"> </t>
  </si>
  <si>
    <t>J</t>
  </si>
  <si>
    <t xml:space="preserve"> </t>
  </si>
  <si>
    <t xml:space="preserve">  </t>
  </si>
  <si>
    <t>7</t>
  </si>
  <si>
    <t>讲台</t>
  </si>
  <si>
    <t>注：会计学21名；土木工程15名；档案学3名。</t>
  </si>
  <si>
    <t>过道</t>
  </si>
  <si>
    <t>过道</t>
  </si>
  <si>
    <t>18574531099</t>
  </si>
  <si>
    <t>.</t>
  </si>
  <si>
    <t>015173469744</t>
  </si>
  <si>
    <t>南华大学</t>
  </si>
  <si>
    <t>建筑学</t>
  </si>
  <si>
    <t>431202199106291033</t>
  </si>
  <si>
    <t>431226199409260024</t>
  </si>
  <si>
    <t>431202199309151049</t>
  </si>
  <si>
    <t>431281199102165027</t>
  </si>
  <si>
    <t>胡莉萍</t>
  </si>
  <si>
    <t>43312219920908352X</t>
  </si>
  <si>
    <t>长沙理工大学</t>
  </si>
  <si>
    <t>男</t>
  </si>
  <si>
    <t>430181199009211459</t>
  </si>
  <si>
    <t>43122319870224402X</t>
  </si>
  <si>
    <t>431281199110305835</t>
  </si>
  <si>
    <t>430221198812175316</t>
  </si>
  <si>
    <t>431226198811110038</t>
  </si>
  <si>
    <t>43122819931006021X</t>
  </si>
  <si>
    <t>431221199210101817</t>
  </si>
  <si>
    <t>431228199001090028</t>
  </si>
  <si>
    <t>431202199110170015</t>
  </si>
  <si>
    <t>431202199212070541</t>
  </si>
  <si>
    <t>431230199403313628</t>
  </si>
  <si>
    <t>431226199310080015</t>
  </si>
  <si>
    <t>43122219900727011X</t>
  </si>
  <si>
    <t>431222199008040842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</si>
  <si>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</si>
  <si>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</si>
  <si>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</si>
  <si>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</si>
  <si>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</si>
  <si>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</si>
  <si>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</si>
  <si>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</si>
  <si>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</si>
  <si>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</si>
  <si>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</si>
  <si>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</si>
  <si>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</si>
  <si>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</si>
  <si>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</si>
  <si>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</si>
  <si>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</si>
  <si>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</si>
  <si>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</si>
  <si>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</si>
  <si>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</si>
  <si>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</si>
  <si>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</si>
  <si>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</si>
  <si>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</si>
  <si>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</si>
  <si>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</si>
  <si>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</si>
  <si>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</si>
  <si>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</si>
  <si>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</si>
  <si>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</si>
  <si>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</si>
  <si>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</si>
  <si>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</si>
  <si>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</si>
  <si>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</si>
  <si>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缺考</t>
  </si>
  <si>
    <t>缺考</t>
  </si>
  <si>
    <t>报名专业</t>
  </si>
  <si>
    <t>会计学</t>
  </si>
  <si>
    <t>会计学</t>
  </si>
  <si>
    <t>会计学</t>
  </si>
  <si>
    <t>会计学</t>
  </si>
  <si>
    <t>会计学</t>
  </si>
  <si>
    <t>会计学</t>
  </si>
  <si>
    <t>会计学</t>
  </si>
  <si>
    <t>会计学</t>
  </si>
  <si>
    <t>会计学</t>
  </si>
  <si>
    <t>陈雯倩</t>
  </si>
  <si>
    <t>431202199212130225</t>
  </si>
  <si>
    <t>杨  敏</t>
  </si>
  <si>
    <t>431202199306228223</t>
  </si>
  <si>
    <t>张海慧</t>
  </si>
  <si>
    <t>43312219920908352X</t>
  </si>
  <si>
    <t>胡莉萍</t>
  </si>
  <si>
    <t>431281199101250449</t>
  </si>
  <si>
    <t>陈立尧</t>
  </si>
  <si>
    <t>431202199212070541</t>
  </si>
  <si>
    <t>李俊樟</t>
  </si>
  <si>
    <t>431226199310080015</t>
  </si>
  <si>
    <t>阳  佳</t>
  </si>
  <si>
    <t>431224198905270021</t>
  </si>
  <si>
    <t>陈  凤</t>
  </si>
  <si>
    <t>431322199109090043</t>
  </si>
  <si>
    <t>孙若菲</t>
  </si>
  <si>
    <t>431228199001090028</t>
  </si>
  <si>
    <t>罗湘沅</t>
  </si>
  <si>
    <t>43122219900727011X</t>
  </si>
  <si>
    <t>建筑、土木工程</t>
  </si>
  <si>
    <t>郭彦良</t>
  </si>
  <si>
    <t>431227199404180013</t>
  </si>
  <si>
    <t>米贤良</t>
  </si>
  <si>
    <t>431221199210101817</t>
  </si>
  <si>
    <t>建筑、土木工程</t>
  </si>
  <si>
    <t>田  恒</t>
  </si>
  <si>
    <t>43122819931006021X</t>
  </si>
  <si>
    <t>建筑、土木工程</t>
  </si>
  <si>
    <t>李雨晓</t>
  </si>
  <si>
    <t>431226198811110038</t>
  </si>
  <si>
    <t>建筑、土木工程</t>
  </si>
  <si>
    <t>刘苏文</t>
  </si>
  <si>
    <t>429006199108267643</t>
  </si>
  <si>
    <t>建筑、土木工程</t>
  </si>
  <si>
    <t>刘亚运</t>
  </si>
  <si>
    <t>431226198705126917</t>
  </si>
  <si>
    <t>建筑、土木工程</t>
  </si>
  <si>
    <t>蒋  双</t>
  </si>
  <si>
    <t>430221198812175316</t>
  </si>
  <si>
    <t>建筑、土木工程</t>
  </si>
  <si>
    <t>向程民</t>
  </si>
  <si>
    <t>431281199110305835</t>
  </si>
  <si>
    <t>建筑、土木工程</t>
  </si>
  <si>
    <t>米艳艳</t>
  </si>
  <si>
    <t>43122319870224402X</t>
  </si>
  <si>
    <t>建筑、土木工程</t>
  </si>
  <si>
    <t>张  彬</t>
  </si>
  <si>
    <t>430181199009211459</t>
  </si>
  <si>
    <t>覃  俊</t>
  </si>
  <si>
    <t>431123198903075816</t>
  </si>
  <si>
    <t>建筑、土木工程</t>
  </si>
  <si>
    <t>蒋俊鸿</t>
  </si>
  <si>
    <t>431281199310154218</t>
  </si>
  <si>
    <t>舒晓娟</t>
  </si>
  <si>
    <t>420606199404051024</t>
  </si>
  <si>
    <t>李  维</t>
  </si>
  <si>
    <t>432503198902155701</t>
  </si>
  <si>
    <t>张玲玉</t>
  </si>
  <si>
    <t>431222199008040842</t>
  </si>
  <si>
    <t>郑添姝</t>
  </si>
  <si>
    <t>430204199112276122</t>
  </si>
  <si>
    <t>缺考</t>
  </si>
  <si>
    <t>戚华丽</t>
  </si>
  <si>
    <t>612325199109010027</t>
  </si>
  <si>
    <t>缺考</t>
  </si>
  <si>
    <t>准考证号</t>
  </si>
  <si>
    <t>001</t>
  </si>
  <si>
    <t>尹子明</t>
  </si>
  <si>
    <t>431202199110170015</t>
  </si>
  <si>
    <t>会计学</t>
  </si>
  <si>
    <t>002</t>
  </si>
  <si>
    <t>黄云章</t>
  </si>
  <si>
    <t>431202199106291033</t>
  </si>
  <si>
    <t>郑  茸</t>
  </si>
  <si>
    <t>431226199409260024</t>
  </si>
  <si>
    <t>王丽待</t>
  </si>
  <si>
    <t>430525199404240525</t>
  </si>
  <si>
    <t>田思思</t>
  </si>
  <si>
    <t>431202198703160440</t>
  </si>
  <si>
    <t>龙  一</t>
  </si>
  <si>
    <t>431230199403313628</t>
  </si>
  <si>
    <t>张  煊</t>
  </si>
  <si>
    <t>431202199309151049</t>
  </si>
  <si>
    <t>甘甜露</t>
  </si>
  <si>
    <t>431228199407030025</t>
  </si>
  <si>
    <t>张超群</t>
  </si>
  <si>
    <t>431224199309275445</t>
  </si>
  <si>
    <t>杨千慧</t>
  </si>
  <si>
    <t>433122199304089022</t>
  </si>
  <si>
    <t>胡  婷</t>
  </si>
  <si>
    <t>431281199108265424</t>
  </si>
  <si>
    <t>彭子政</t>
  </si>
  <si>
    <t>431281199102165027</t>
  </si>
  <si>
    <t>姓  名</t>
  </si>
  <si>
    <t>成  绩</t>
  </si>
  <si>
    <t>名次</t>
  </si>
  <si>
    <t>档案学</t>
  </si>
  <si>
    <r>
      <t>湖南省芷江民族师范学校2016年公开招聘</t>
    </r>
    <r>
      <rPr>
        <b/>
        <sz val="6"/>
        <color indexed="8"/>
        <rFont val="黑体"/>
        <family val="0"/>
      </rPr>
      <t xml:space="preserve">
</t>
    </r>
    <r>
      <rPr>
        <b/>
        <sz val="18"/>
        <color indexed="8"/>
        <rFont val="黑体"/>
        <family val="0"/>
      </rPr>
      <t>笔 试 成 绩</t>
    </r>
  </si>
  <si>
    <t>名  次</t>
  </si>
  <si>
    <t>笔试成绩</t>
  </si>
  <si>
    <t>面试成绩</t>
  </si>
  <si>
    <t>综合成绩</t>
  </si>
  <si>
    <r>
      <t xml:space="preserve">湖南省芷江民族师范学校2016年公开招聘
综 合 </t>
    </r>
    <r>
      <rPr>
        <b/>
        <sz val="18"/>
        <color indexed="8"/>
        <rFont val="黑体"/>
        <family val="0"/>
      </rPr>
      <t>成 绩</t>
    </r>
  </si>
  <si>
    <t>面试成绩
折合分50%</t>
  </si>
  <si>
    <t>笔试成绩
折合分50%</t>
  </si>
  <si>
    <t>/</t>
  </si>
  <si>
    <t>舒晓涓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</si>
</sst>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8"/>
      <name val="Wingdings"/>
      <family val="0"/>
    </font>
    <font>
      <sz val="18"/>
      <name val="宋体"/>
      <family val="0"/>
    </font>
    <font>
      <b/>
      <sz val="14"/>
      <name val="方正北魏楷书简体"/>
      <family val="0"/>
    </font>
    <font>
      <b/>
      <sz val="18"/>
      <color indexed="8"/>
      <name val="黑体"/>
      <family val="0"/>
    </font>
    <font>
      <b/>
      <sz val="6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4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26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84" fontId="27" fillId="0" borderId="10" xfId="0" applyNumberFormat="1" applyFont="1" applyBorder="1" applyAlignment="1">
      <alignment horizontal="center" vertical="center" wrapText="1"/>
    </xf>
    <xf numFmtId="185" fontId="27" fillId="0" borderId="10" xfId="0" applyNumberFormat="1" applyFont="1" applyBorder="1" applyAlignment="1">
      <alignment horizontal="center" vertical="center" wrapText="1"/>
    </xf>
    <xf numFmtId="184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90017270@qq.com(&#37038;&#31665;&#65289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zoomScale="85" zoomScaleNormal="85" zoomScalePageLayoutView="0" workbookViewId="0" topLeftCell="A7">
      <selection activeCell="G6" sqref="G6"/>
    </sheetView>
  </sheetViews>
  <sheetFormatPr defaultColWidth="9.00390625" defaultRowHeight="19.5" customHeight="1"/>
  <cols>
    <col min="1" max="1" width="3.625" style="5" customWidth="1"/>
    <col min="2" max="2" width="6.00390625" style="3" customWidth="1"/>
    <col min="3" max="3" width="4.50390625" style="3" customWidth="1"/>
    <col min="4" max="4" width="5.375" style="3" customWidth="1"/>
    <col min="5" max="5" width="29.50390625" style="10" customWidth="1"/>
    <col min="6" max="6" width="6.875" style="3" customWidth="1"/>
    <col min="7" max="7" width="23.75390625" style="4" customWidth="1"/>
    <col min="8" max="8" width="6.375" style="3" customWidth="1"/>
    <col min="9" max="9" width="4.375" style="3" customWidth="1"/>
    <col min="10" max="10" width="6.25390625" style="3" customWidth="1"/>
    <col min="11" max="11" width="7.625" style="3" customWidth="1"/>
    <col min="12" max="12" width="19.50390625" style="3" customWidth="1"/>
    <col min="13" max="13" width="19.50390625" style="0" customWidth="1"/>
  </cols>
  <sheetData>
    <row r="1" spans="1:12" ht="29.25" customHeight="1">
      <c r="A1" s="52" t="s">
        <v>203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customHeight="1">
      <c r="A2" s="1" t="s">
        <v>83</v>
      </c>
      <c r="B2" s="1" t="s">
        <v>0</v>
      </c>
      <c r="C2" s="1" t="s">
        <v>22</v>
      </c>
      <c r="D2" s="1" t="s">
        <v>61</v>
      </c>
      <c r="E2" s="9" t="s">
        <v>100</v>
      </c>
      <c r="F2" s="1" t="s">
        <v>114</v>
      </c>
      <c r="G2" s="2" t="s">
        <v>9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</row>
    <row r="3" spans="1:13" ht="19.5" customHeight="1">
      <c r="A3" s="6">
        <v>1</v>
      </c>
      <c r="B3" s="1" t="s">
        <v>7</v>
      </c>
      <c r="C3" s="1" t="s">
        <v>23</v>
      </c>
      <c r="D3" s="1" t="s">
        <v>62</v>
      </c>
      <c r="E3" s="9" t="s">
        <v>104</v>
      </c>
      <c r="F3" s="1" t="s">
        <v>8</v>
      </c>
      <c r="G3" s="2" t="s">
        <v>240</v>
      </c>
      <c r="H3" s="1" t="s">
        <v>15</v>
      </c>
      <c r="I3" s="1" t="s">
        <v>10</v>
      </c>
      <c r="J3" s="1" t="s">
        <v>10</v>
      </c>
      <c r="K3" s="1" t="s">
        <v>10</v>
      </c>
      <c r="L3" s="1">
        <v>18774879227</v>
      </c>
      <c r="M3" s="1" t="s">
        <v>10</v>
      </c>
    </row>
    <row r="4" spans="1:13" ht="19.5" customHeight="1">
      <c r="A4" s="6">
        <v>2</v>
      </c>
      <c r="B4" s="1" t="s">
        <v>11</v>
      </c>
      <c r="C4" s="1" t="s">
        <v>24</v>
      </c>
      <c r="D4" s="1" t="s">
        <v>62</v>
      </c>
      <c r="E4" s="9" t="s">
        <v>105</v>
      </c>
      <c r="F4" s="1" t="s">
        <v>12</v>
      </c>
      <c r="G4" s="2" t="s">
        <v>224</v>
      </c>
      <c r="H4" s="1" t="s">
        <v>15</v>
      </c>
      <c r="I4" s="1" t="s">
        <v>10</v>
      </c>
      <c r="J4" s="1" t="s">
        <v>10</v>
      </c>
      <c r="K4" s="1" t="s">
        <v>10</v>
      </c>
      <c r="L4" s="1">
        <v>17769428536</v>
      </c>
      <c r="M4" s="1" t="s">
        <v>10</v>
      </c>
    </row>
    <row r="5" spans="1:13" ht="19.5" customHeight="1">
      <c r="A5" s="6">
        <v>3</v>
      </c>
      <c r="B5" s="1" t="s">
        <v>13</v>
      </c>
      <c r="C5" s="1" t="s">
        <v>26</v>
      </c>
      <c r="D5" s="1" t="s">
        <v>62</v>
      </c>
      <c r="E5" s="9" t="s">
        <v>106</v>
      </c>
      <c r="F5" s="1" t="s">
        <v>14</v>
      </c>
      <c r="G5" s="2" t="s">
        <v>225</v>
      </c>
      <c r="H5" s="1" t="s">
        <v>15</v>
      </c>
      <c r="I5" s="1" t="s">
        <v>10</v>
      </c>
      <c r="J5" s="1" t="s">
        <v>10</v>
      </c>
      <c r="K5" s="1" t="s">
        <v>10</v>
      </c>
      <c r="L5" s="1">
        <v>15673086725</v>
      </c>
      <c r="M5" s="1" t="s">
        <v>10</v>
      </c>
    </row>
    <row r="6" spans="1:13" ht="19.5" customHeight="1">
      <c r="A6" s="6">
        <v>4</v>
      </c>
      <c r="B6" s="1" t="s">
        <v>25</v>
      </c>
      <c r="C6" s="1" t="s">
        <v>26</v>
      </c>
      <c r="D6" s="1" t="s">
        <v>62</v>
      </c>
      <c r="E6" s="9" t="s">
        <v>107</v>
      </c>
      <c r="F6" s="1" t="s">
        <v>27</v>
      </c>
      <c r="G6" s="2" t="s">
        <v>44</v>
      </c>
      <c r="H6" s="1" t="s">
        <v>15</v>
      </c>
      <c r="I6" s="1" t="s">
        <v>10</v>
      </c>
      <c r="J6" s="1" t="s">
        <v>10</v>
      </c>
      <c r="K6" s="1" t="s">
        <v>10</v>
      </c>
      <c r="L6" s="1">
        <v>18574552257</v>
      </c>
      <c r="M6" s="1" t="s">
        <v>10</v>
      </c>
    </row>
    <row r="7" spans="1:13" ht="19.5" customHeight="1">
      <c r="A7" s="6">
        <v>5</v>
      </c>
      <c r="B7" s="1" t="s">
        <v>28</v>
      </c>
      <c r="C7" s="1" t="s">
        <v>26</v>
      </c>
      <c r="D7" s="1" t="s">
        <v>62</v>
      </c>
      <c r="E7" s="9" t="s">
        <v>108</v>
      </c>
      <c r="F7" s="1" t="s">
        <v>14</v>
      </c>
      <c r="G7" s="2" t="s">
        <v>45</v>
      </c>
      <c r="H7" s="1" t="s">
        <v>15</v>
      </c>
      <c r="I7" s="1" t="s">
        <v>10</v>
      </c>
      <c r="J7" s="1" t="s">
        <v>10</v>
      </c>
      <c r="K7" s="1" t="s">
        <v>10</v>
      </c>
      <c r="L7" s="1">
        <v>15211509117</v>
      </c>
      <c r="M7" s="1" t="s">
        <v>10</v>
      </c>
    </row>
    <row r="8" spans="1:13" ht="19.5" customHeight="1">
      <c r="A8" s="6">
        <v>6</v>
      </c>
      <c r="B8" s="1" t="s">
        <v>30</v>
      </c>
      <c r="C8" s="1" t="s">
        <v>26</v>
      </c>
      <c r="D8" s="1" t="s">
        <v>62</v>
      </c>
      <c r="E8" s="9" t="s">
        <v>109</v>
      </c>
      <c r="F8" s="1" t="s">
        <v>14</v>
      </c>
      <c r="G8" s="2" t="s">
        <v>242</v>
      </c>
      <c r="H8" s="1" t="s">
        <v>15</v>
      </c>
      <c r="I8" s="1" t="s">
        <v>10</v>
      </c>
      <c r="J8" s="1" t="s">
        <v>10</v>
      </c>
      <c r="K8" s="1" t="s">
        <v>10</v>
      </c>
      <c r="L8" s="1">
        <v>18684949190</v>
      </c>
      <c r="M8" s="1" t="s">
        <v>10</v>
      </c>
    </row>
    <row r="9" spans="1:13" ht="19.5" customHeight="1">
      <c r="A9" s="6">
        <v>7</v>
      </c>
      <c r="B9" s="1" t="s">
        <v>47</v>
      </c>
      <c r="C9" s="1" t="s">
        <v>48</v>
      </c>
      <c r="D9" s="1" t="s">
        <v>62</v>
      </c>
      <c r="E9" s="9" t="s">
        <v>125</v>
      </c>
      <c r="F9" s="1" t="s">
        <v>14</v>
      </c>
      <c r="G9" s="2" t="s">
        <v>226</v>
      </c>
      <c r="H9" s="1" t="s">
        <v>15</v>
      </c>
      <c r="I9" s="1" t="s">
        <v>50</v>
      </c>
      <c r="J9" s="1" t="s">
        <v>49</v>
      </c>
      <c r="K9" s="1" t="s">
        <v>51</v>
      </c>
      <c r="L9" s="1">
        <v>18674519300</v>
      </c>
      <c r="M9" s="1" t="s">
        <v>10</v>
      </c>
    </row>
    <row r="10" spans="1:13" ht="19.5" customHeight="1">
      <c r="A10" s="6">
        <v>8</v>
      </c>
      <c r="B10" s="1" t="s">
        <v>52</v>
      </c>
      <c r="C10" s="1" t="s">
        <v>48</v>
      </c>
      <c r="D10" s="1" t="s">
        <v>62</v>
      </c>
      <c r="E10" s="9" t="s">
        <v>111</v>
      </c>
      <c r="F10" s="1" t="s">
        <v>14</v>
      </c>
      <c r="G10" s="2" t="s">
        <v>53</v>
      </c>
      <c r="H10" s="1" t="s">
        <v>15</v>
      </c>
      <c r="I10" s="1" t="s">
        <v>10</v>
      </c>
      <c r="J10" s="1" t="s">
        <v>10</v>
      </c>
      <c r="K10" s="1" t="s">
        <v>10</v>
      </c>
      <c r="L10" s="1">
        <v>13974539923</v>
      </c>
      <c r="M10" s="1" t="s">
        <v>10</v>
      </c>
    </row>
    <row r="11" spans="1:13" ht="19.5" customHeight="1">
      <c r="A11" s="6">
        <v>9</v>
      </c>
      <c r="B11" s="1" t="s">
        <v>54</v>
      </c>
      <c r="C11" s="1" t="s">
        <v>48</v>
      </c>
      <c r="D11" s="1" t="s">
        <v>62</v>
      </c>
      <c r="E11" s="9" t="s">
        <v>230</v>
      </c>
      <c r="F11" s="1" t="s">
        <v>14</v>
      </c>
      <c r="G11" s="2" t="s">
        <v>55</v>
      </c>
      <c r="H11" s="1" t="s">
        <v>15</v>
      </c>
      <c r="I11" s="1" t="s">
        <v>10</v>
      </c>
      <c r="J11" s="1" t="s">
        <v>10</v>
      </c>
      <c r="K11" s="1" t="s">
        <v>10</v>
      </c>
      <c r="L11" s="1">
        <v>18390898959</v>
      </c>
      <c r="M11" s="1" t="s">
        <v>10</v>
      </c>
    </row>
    <row r="12" spans="1:13" ht="19.5" customHeight="1">
      <c r="A12" s="6">
        <v>10</v>
      </c>
      <c r="B12" s="1" t="s">
        <v>59</v>
      </c>
      <c r="C12" s="1" t="s">
        <v>60</v>
      </c>
      <c r="D12" s="1" t="s">
        <v>62</v>
      </c>
      <c r="E12" s="9" t="s">
        <v>113</v>
      </c>
      <c r="F12" s="1" t="s">
        <v>14</v>
      </c>
      <c r="G12" s="2" t="s">
        <v>63</v>
      </c>
      <c r="H12" s="1" t="s">
        <v>15</v>
      </c>
      <c r="I12" s="1" t="s">
        <v>10</v>
      </c>
      <c r="J12" s="1" t="s">
        <v>10</v>
      </c>
      <c r="K12" s="1" t="s">
        <v>10</v>
      </c>
      <c r="L12" s="1">
        <v>15084850464</v>
      </c>
      <c r="M12" s="1" t="s">
        <v>10</v>
      </c>
    </row>
    <row r="13" spans="1:13" ht="19.5" customHeight="1">
      <c r="A13" s="6">
        <v>11</v>
      </c>
      <c r="B13" s="1" t="s">
        <v>64</v>
      </c>
      <c r="C13" s="1" t="s">
        <v>65</v>
      </c>
      <c r="D13" s="1" t="s">
        <v>66</v>
      </c>
      <c r="E13" s="9" t="s">
        <v>115</v>
      </c>
      <c r="F13" s="1" t="s">
        <v>14</v>
      </c>
      <c r="G13" s="2" t="s">
        <v>67</v>
      </c>
      <c r="H13" s="1" t="s">
        <v>15</v>
      </c>
      <c r="I13" s="1" t="s">
        <v>10</v>
      </c>
      <c r="J13" s="1" t="s">
        <v>10</v>
      </c>
      <c r="K13" s="1" t="s">
        <v>10</v>
      </c>
      <c r="L13" s="1">
        <v>17774578618</v>
      </c>
      <c r="M13" s="1" t="s">
        <v>10</v>
      </c>
    </row>
    <row r="14" spans="1:13" ht="19.5" customHeight="1">
      <c r="A14" s="6">
        <v>12</v>
      </c>
      <c r="B14" s="1" t="s">
        <v>68</v>
      </c>
      <c r="C14" s="1" t="s">
        <v>65</v>
      </c>
      <c r="D14" s="1" t="s">
        <v>62</v>
      </c>
      <c r="E14" s="9" t="s">
        <v>116</v>
      </c>
      <c r="F14" s="1" t="s">
        <v>69</v>
      </c>
      <c r="G14" s="2" t="s">
        <v>227</v>
      </c>
      <c r="H14" s="1" t="s">
        <v>15</v>
      </c>
      <c r="I14" s="1" t="s">
        <v>10</v>
      </c>
      <c r="J14" s="1" t="s">
        <v>10</v>
      </c>
      <c r="K14" s="1" t="s">
        <v>10</v>
      </c>
      <c r="L14" s="1">
        <v>15707401389</v>
      </c>
      <c r="M14" s="1" t="s">
        <v>10</v>
      </c>
    </row>
    <row r="15" spans="1:13" ht="19.5" customHeight="1">
      <c r="A15" s="6">
        <v>13</v>
      </c>
      <c r="B15" s="1" t="s">
        <v>77</v>
      </c>
      <c r="C15" s="1" t="s">
        <v>78</v>
      </c>
      <c r="D15" s="1" t="s">
        <v>72</v>
      </c>
      <c r="E15" s="9" t="s">
        <v>117</v>
      </c>
      <c r="F15" s="1" t="s">
        <v>79</v>
      </c>
      <c r="G15" s="2" t="s">
        <v>80</v>
      </c>
      <c r="H15" s="1" t="s">
        <v>15</v>
      </c>
      <c r="I15" s="1" t="s">
        <v>10</v>
      </c>
      <c r="J15" s="1" t="s">
        <v>10</v>
      </c>
      <c r="K15" s="1" t="s">
        <v>10</v>
      </c>
      <c r="L15" s="1">
        <v>18674516717</v>
      </c>
      <c r="M15" s="1" t="s">
        <v>10</v>
      </c>
    </row>
    <row r="16" spans="1:13" ht="19.5" customHeight="1">
      <c r="A16" s="6">
        <v>14</v>
      </c>
      <c r="B16" s="1" t="s">
        <v>81</v>
      </c>
      <c r="C16" s="1" t="s">
        <v>78</v>
      </c>
      <c r="D16" s="1" t="s">
        <v>72</v>
      </c>
      <c r="E16" s="9" t="s">
        <v>118</v>
      </c>
      <c r="F16" s="1" t="s">
        <v>79</v>
      </c>
      <c r="G16" s="2" t="s">
        <v>82</v>
      </c>
      <c r="H16" s="1" t="s">
        <v>15</v>
      </c>
      <c r="I16" s="1" t="s">
        <v>10</v>
      </c>
      <c r="J16" s="1" t="s">
        <v>10</v>
      </c>
      <c r="K16" s="1" t="s">
        <v>10</v>
      </c>
      <c r="L16" s="1">
        <v>13517459127</v>
      </c>
      <c r="M16" s="1" t="s">
        <v>10</v>
      </c>
    </row>
    <row r="17" spans="1:13" ht="19.5" customHeight="1">
      <c r="A17" s="6">
        <v>15</v>
      </c>
      <c r="B17" s="1" t="s">
        <v>92</v>
      </c>
      <c r="C17" s="1" t="s">
        <v>78</v>
      </c>
      <c r="D17" s="1" t="s">
        <v>72</v>
      </c>
      <c r="E17" s="9" t="s">
        <v>122</v>
      </c>
      <c r="F17" s="1" t="s">
        <v>79</v>
      </c>
      <c r="G17" s="2" t="s">
        <v>229</v>
      </c>
      <c r="H17" s="1" t="s">
        <v>15</v>
      </c>
      <c r="I17" s="1" t="s">
        <v>10</v>
      </c>
      <c r="J17" s="1" t="s">
        <v>10</v>
      </c>
      <c r="K17" s="1" t="s">
        <v>10</v>
      </c>
      <c r="L17" s="1">
        <v>15274313294</v>
      </c>
      <c r="M17" s="1" t="s">
        <v>10</v>
      </c>
    </row>
    <row r="18" spans="1:13" ht="19.5" customHeight="1">
      <c r="A18" s="6">
        <v>16</v>
      </c>
      <c r="B18" s="1" t="s">
        <v>228</v>
      </c>
      <c r="C18" s="1" t="s">
        <v>78</v>
      </c>
      <c r="D18" s="1" t="s">
        <v>72</v>
      </c>
      <c r="E18" s="9" t="s">
        <v>123</v>
      </c>
      <c r="F18" s="1" t="s">
        <v>93</v>
      </c>
      <c r="G18" s="2" t="s">
        <v>94</v>
      </c>
      <c r="H18" s="1" t="s">
        <v>15</v>
      </c>
      <c r="I18" s="1" t="s">
        <v>10</v>
      </c>
      <c r="J18" s="1" t="s">
        <v>10</v>
      </c>
      <c r="K18" s="1" t="s">
        <v>10</v>
      </c>
      <c r="L18" s="1">
        <v>18774560567</v>
      </c>
      <c r="M18" s="1" t="s">
        <v>10</v>
      </c>
    </row>
    <row r="19" spans="1:13" ht="19.5" customHeight="1">
      <c r="A19" s="6">
        <v>17</v>
      </c>
      <c r="B19" s="1" t="s">
        <v>95</v>
      </c>
      <c r="C19" s="1" t="s">
        <v>78</v>
      </c>
      <c r="D19" s="1" t="s">
        <v>72</v>
      </c>
      <c r="E19" s="9" t="s">
        <v>124</v>
      </c>
      <c r="F19" s="1" t="s">
        <v>93</v>
      </c>
      <c r="G19" s="2" t="s">
        <v>241</v>
      </c>
      <c r="H19" s="1" t="s">
        <v>15</v>
      </c>
      <c r="I19" s="1" t="s">
        <v>10</v>
      </c>
      <c r="J19" s="1" t="s">
        <v>10</v>
      </c>
      <c r="K19" s="1" t="s">
        <v>10</v>
      </c>
      <c r="L19" s="7">
        <v>15580728620</v>
      </c>
      <c r="M19" s="1" t="s">
        <v>10</v>
      </c>
    </row>
    <row r="20" spans="1:13" ht="19.5" customHeight="1">
      <c r="A20" s="6">
        <v>18</v>
      </c>
      <c r="B20" s="1" t="s">
        <v>137</v>
      </c>
      <c r="C20" s="1" t="s">
        <v>134</v>
      </c>
      <c r="D20" s="1" t="s">
        <v>135</v>
      </c>
      <c r="E20" s="9" t="s">
        <v>136</v>
      </c>
      <c r="F20" s="1" t="s">
        <v>8</v>
      </c>
      <c r="G20" s="2" t="s">
        <v>243</v>
      </c>
      <c r="H20" s="1" t="s">
        <v>15</v>
      </c>
      <c r="I20" s="1" t="s">
        <v>10</v>
      </c>
      <c r="J20" s="1" t="s">
        <v>10</v>
      </c>
      <c r="K20" s="1" t="s">
        <v>10</v>
      </c>
      <c r="L20" s="1">
        <v>18216104180</v>
      </c>
      <c r="M20" s="1" t="s">
        <v>10</v>
      </c>
    </row>
    <row r="21" spans="1:13" ht="19.5" customHeight="1">
      <c r="A21" s="6">
        <v>19</v>
      </c>
      <c r="B21" s="1" t="s">
        <v>166</v>
      </c>
      <c r="C21" s="1" t="s">
        <v>163</v>
      </c>
      <c r="D21" s="1" t="s">
        <v>42</v>
      </c>
      <c r="E21" s="9" t="s">
        <v>167</v>
      </c>
      <c r="F21" s="1" t="s">
        <v>8</v>
      </c>
      <c r="G21" s="2" t="s">
        <v>168</v>
      </c>
      <c r="H21" s="1" t="s">
        <v>15</v>
      </c>
      <c r="I21" s="1" t="s">
        <v>10</v>
      </c>
      <c r="J21" s="1" t="s">
        <v>10</v>
      </c>
      <c r="K21" s="1" t="s">
        <v>10</v>
      </c>
      <c r="L21" s="1">
        <v>18074586339</v>
      </c>
      <c r="M21" s="1" t="s">
        <v>10</v>
      </c>
    </row>
    <row r="22" spans="1:13" ht="19.5" customHeight="1">
      <c r="A22" s="6">
        <v>20</v>
      </c>
      <c r="B22" s="1" t="s">
        <v>190</v>
      </c>
      <c r="C22" s="1" t="s">
        <v>176</v>
      </c>
      <c r="D22" s="1" t="s">
        <v>177</v>
      </c>
      <c r="E22" s="9" t="s">
        <v>191</v>
      </c>
      <c r="F22" s="1" t="s">
        <v>192</v>
      </c>
      <c r="G22" s="2" t="s">
        <v>193</v>
      </c>
      <c r="H22" s="1" t="s">
        <v>15</v>
      </c>
      <c r="I22" s="1" t="s">
        <v>10</v>
      </c>
      <c r="J22" s="1" t="s">
        <v>10</v>
      </c>
      <c r="K22" s="1" t="s">
        <v>10</v>
      </c>
      <c r="L22" s="1">
        <v>15807456429</v>
      </c>
      <c r="M22" s="1" t="s">
        <v>10</v>
      </c>
    </row>
    <row r="23" spans="1:13" ht="19.5" customHeight="1">
      <c r="A23" s="6">
        <v>21</v>
      </c>
      <c r="B23" s="1" t="s">
        <v>170</v>
      </c>
      <c r="C23" s="1" t="s">
        <v>163</v>
      </c>
      <c r="D23" s="1" t="s">
        <v>42</v>
      </c>
      <c r="E23" s="9" t="s">
        <v>172</v>
      </c>
      <c r="F23" s="1" t="s">
        <v>8</v>
      </c>
      <c r="G23" s="2" t="s">
        <v>239</v>
      </c>
      <c r="H23" s="1" t="s">
        <v>15</v>
      </c>
      <c r="I23" s="1" t="s">
        <v>10</v>
      </c>
      <c r="J23" s="1" t="s">
        <v>10</v>
      </c>
      <c r="K23" s="1" t="s">
        <v>10</v>
      </c>
      <c r="L23" s="1">
        <v>15096223501</v>
      </c>
      <c r="M23" s="1" t="s">
        <v>10</v>
      </c>
    </row>
    <row r="108" ht="19.5" customHeight="1">
      <c r="H108" s="3" t="s">
        <v>194</v>
      </c>
    </row>
  </sheetData>
  <sheetProtection/>
  <mergeCells count="1">
    <mergeCell ref="A1:L1"/>
  </mergeCells>
  <hyperlinks>
    <hyperlink ref="L19" r:id="rId1" display="690017270@qq.com(邮箱）"/>
  </hyperlinks>
  <printOptions/>
  <pageMargins left="0.7" right="0.7" top="0.75" bottom="0.75" header="0.3" footer="0.3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4">
      <selection activeCell="A15" sqref="A14:IV15"/>
    </sheetView>
  </sheetViews>
  <sheetFormatPr defaultColWidth="9.00390625" defaultRowHeight="13.5"/>
  <cols>
    <col min="1" max="1" width="3.375" style="3" customWidth="1"/>
    <col min="2" max="2" width="6.50390625" style="3" customWidth="1"/>
    <col min="3" max="3" width="6.125" style="3" customWidth="1"/>
    <col min="4" max="4" width="6.00390625" style="3" customWidth="1"/>
    <col min="5" max="5" width="25.625" style="3" customWidth="1"/>
    <col min="6" max="6" width="11.625" style="3" customWidth="1"/>
    <col min="7" max="7" width="19.00390625" style="4" customWidth="1"/>
    <col min="8" max="8" width="7.625" style="3" customWidth="1"/>
    <col min="9" max="9" width="9.00390625" style="3" customWidth="1"/>
    <col min="10" max="10" width="5.875" style="3" customWidth="1"/>
    <col min="11" max="11" width="9.00390625" style="3" customWidth="1"/>
    <col min="12" max="12" width="25.25390625" style="3" customWidth="1"/>
  </cols>
  <sheetData>
    <row r="1" spans="1:12" ht="30" customHeight="1">
      <c r="A1" s="52" t="s">
        <v>199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4.75" customHeight="1">
      <c r="A2" s="1" t="s">
        <v>37</v>
      </c>
      <c r="B2" s="1" t="s">
        <v>0</v>
      </c>
      <c r="C2" s="1" t="s">
        <v>22</v>
      </c>
      <c r="D2" s="1" t="s">
        <v>41</v>
      </c>
      <c r="E2" s="1" t="s">
        <v>102</v>
      </c>
      <c r="F2" s="1" t="s">
        <v>1</v>
      </c>
      <c r="G2" s="2" t="s">
        <v>9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</row>
    <row r="3" spans="1:13" ht="24.75" customHeight="1">
      <c r="A3" s="1">
        <v>1</v>
      </c>
      <c r="B3" s="1" t="s">
        <v>16</v>
      </c>
      <c r="C3" s="1" t="s">
        <v>24</v>
      </c>
      <c r="D3" s="1" t="s">
        <v>42</v>
      </c>
      <c r="E3" s="1" t="s">
        <v>200</v>
      </c>
      <c r="F3" s="1" t="s">
        <v>17</v>
      </c>
      <c r="G3" s="2" t="s">
        <v>244</v>
      </c>
      <c r="H3" s="1" t="s">
        <v>10</v>
      </c>
      <c r="I3" s="1" t="s">
        <v>10</v>
      </c>
      <c r="J3" s="1" t="s">
        <v>31</v>
      </c>
      <c r="K3" s="1" t="s">
        <v>10</v>
      </c>
      <c r="L3" s="1">
        <v>18674519598</v>
      </c>
      <c r="M3" s="1" t="s">
        <v>10</v>
      </c>
    </row>
    <row r="4" spans="1:13" ht="24.75" customHeight="1">
      <c r="A4" s="1">
        <v>2</v>
      </c>
      <c r="B4" s="1" t="s">
        <v>18</v>
      </c>
      <c r="C4" s="1" t="s">
        <v>24</v>
      </c>
      <c r="D4" s="1" t="s">
        <v>42</v>
      </c>
      <c r="E4" s="1" t="s">
        <v>126</v>
      </c>
      <c r="F4" s="1" t="s">
        <v>19</v>
      </c>
      <c r="G4" s="2" t="s">
        <v>32</v>
      </c>
      <c r="H4" s="1" t="s">
        <v>10</v>
      </c>
      <c r="I4" s="1" t="s">
        <v>10</v>
      </c>
      <c r="J4" s="1"/>
      <c r="K4" s="1" t="s">
        <v>10</v>
      </c>
      <c r="L4" s="1" t="s">
        <v>20</v>
      </c>
      <c r="M4" s="1" t="s">
        <v>10</v>
      </c>
    </row>
    <row r="5" spans="1:13" ht="24.75" customHeight="1">
      <c r="A5" s="1">
        <v>3</v>
      </c>
      <c r="B5" s="1" t="s">
        <v>21</v>
      </c>
      <c r="C5" s="1" t="s">
        <v>24</v>
      </c>
      <c r="D5" s="1" t="s">
        <v>42</v>
      </c>
      <c r="E5" s="1" t="s">
        <v>127</v>
      </c>
      <c r="F5" s="1" t="s">
        <v>19</v>
      </c>
      <c r="G5" s="2" t="s">
        <v>238</v>
      </c>
      <c r="H5" s="1" t="s">
        <v>10</v>
      </c>
      <c r="I5" s="1" t="s">
        <v>10</v>
      </c>
      <c r="J5" s="1"/>
      <c r="K5" s="1" t="s">
        <v>10</v>
      </c>
      <c r="L5" s="1">
        <v>18684948416</v>
      </c>
      <c r="M5" s="1" t="s">
        <v>10</v>
      </c>
    </row>
    <row r="6" spans="1:13" ht="24.75" customHeight="1">
      <c r="A6" s="1">
        <v>4</v>
      </c>
      <c r="B6" s="1" t="s">
        <v>33</v>
      </c>
      <c r="C6" s="1" t="s">
        <v>23</v>
      </c>
      <c r="D6" s="1" t="s">
        <v>42</v>
      </c>
      <c r="E6" s="1" t="s">
        <v>128</v>
      </c>
      <c r="F6" s="1" t="s">
        <v>19</v>
      </c>
      <c r="G6" s="2" t="s">
        <v>237</v>
      </c>
      <c r="H6" s="1" t="s">
        <v>10</v>
      </c>
      <c r="I6" s="1" t="s">
        <v>10</v>
      </c>
      <c r="J6" s="1"/>
      <c r="K6" s="1" t="s">
        <v>10</v>
      </c>
      <c r="L6" s="1">
        <v>15399802618</v>
      </c>
      <c r="M6" s="1" t="s">
        <v>10</v>
      </c>
    </row>
    <row r="7" spans="1:14" ht="24.75" customHeight="1">
      <c r="A7" s="1">
        <v>5</v>
      </c>
      <c r="B7" s="1" t="s">
        <v>38</v>
      </c>
      <c r="C7" s="1" t="s">
        <v>24</v>
      </c>
      <c r="D7" s="1" t="s">
        <v>42</v>
      </c>
      <c r="E7" s="1" t="s">
        <v>130</v>
      </c>
      <c r="F7" s="1" t="s">
        <v>19</v>
      </c>
      <c r="G7" s="2" t="s">
        <v>236</v>
      </c>
      <c r="H7" s="1" t="s">
        <v>10</v>
      </c>
      <c r="I7" s="1" t="s">
        <v>10</v>
      </c>
      <c r="J7" s="1"/>
      <c r="K7" s="1" t="s">
        <v>10</v>
      </c>
      <c r="L7" s="1">
        <v>18474597755</v>
      </c>
      <c r="M7" s="1" t="s">
        <v>10</v>
      </c>
      <c r="N7" t="s">
        <v>220</v>
      </c>
    </row>
    <row r="8" spans="1:13" ht="24.75" customHeight="1">
      <c r="A8" s="1">
        <v>6</v>
      </c>
      <c r="B8" s="1" t="s">
        <v>39</v>
      </c>
      <c r="C8" s="1" t="s">
        <v>26</v>
      </c>
      <c r="D8" s="1" t="s">
        <v>43</v>
      </c>
      <c r="E8" s="1" t="s">
        <v>131</v>
      </c>
      <c r="F8" s="1" t="s">
        <v>19</v>
      </c>
      <c r="G8" s="2" t="s">
        <v>40</v>
      </c>
      <c r="H8" s="1" t="s">
        <v>10</v>
      </c>
      <c r="I8" s="1" t="s">
        <v>10</v>
      </c>
      <c r="J8" s="1"/>
      <c r="K8" s="1" t="s">
        <v>10</v>
      </c>
      <c r="L8" s="1">
        <v>17771698590</v>
      </c>
      <c r="M8" s="1" t="s">
        <v>10</v>
      </c>
    </row>
    <row r="9" spans="1:13" ht="24.75" customHeight="1">
      <c r="A9" s="1">
        <v>7</v>
      </c>
      <c r="B9" s="1" t="s">
        <v>70</v>
      </c>
      <c r="C9" s="1" t="s">
        <v>71</v>
      </c>
      <c r="D9" s="1" t="s">
        <v>72</v>
      </c>
      <c r="E9" s="1" t="s">
        <v>132</v>
      </c>
      <c r="F9" s="1" t="s">
        <v>73</v>
      </c>
      <c r="G9" s="2" t="s">
        <v>74</v>
      </c>
      <c r="H9" s="1" t="s">
        <v>10</v>
      </c>
      <c r="I9" s="1" t="s">
        <v>10</v>
      </c>
      <c r="J9" s="1"/>
      <c r="K9" s="1" t="s">
        <v>10</v>
      </c>
      <c r="L9" s="1">
        <v>18574507418</v>
      </c>
      <c r="M9" s="1" t="s">
        <v>10</v>
      </c>
    </row>
    <row r="10" spans="1:13" ht="24.75" customHeight="1">
      <c r="A10" s="1">
        <v>8</v>
      </c>
      <c r="B10" s="1" t="s">
        <v>75</v>
      </c>
      <c r="C10" s="1" t="s">
        <v>71</v>
      </c>
      <c r="D10" s="1" t="s">
        <v>76</v>
      </c>
      <c r="E10" s="1" t="s">
        <v>133</v>
      </c>
      <c r="F10" s="1" t="s">
        <v>73</v>
      </c>
      <c r="G10" s="2" t="s">
        <v>235</v>
      </c>
      <c r="H10" s="1" t="s">
        <v>10</v>
      </c>
      <c r="I10" s="1" t="s">
        <v>10</v>
      </c>
      <c r="J10" s="1"/>
      <c r="K10" s="1" t="s">
        <v>10</v>
      </c>
      <c r="L10" s="1">
        <v>18774709103</v>
      </c>
      <c r="M10" s="1" t="s">
        <v>10</v>
      </c>
    </row>
    <row r="11" spans="1:13" ht="24.75" customHeight="1">
      <c r="A11" s="1">
        <v>9</v>
      </c>
      <c r="B11" s="1" t="s">
        <v>138</v>
      </c>
      <c r="C11" s="1" t="s">
        <v>139</v>
      </c>
      <c r="D11" s="1" t="s">
        <v>140</v>
      </c>
      <c r="E11" s="1" t="s">
        <v>145</v>
      </c>
      <c r="F11" s="1" t="s">
        <v>144</v>
      </c>
      <c r="G11" s="2" t="s">
        <v>234</v>
      </c>
      <c r="H11" s="1" t="s">
        <v>10</v>
      </c>
      <c r="I11" s="1" t="s">
        <v>10</v>
      </c>
      <c r="J11" s="1"/>
      <c r="K11" s="1" t="s">
        <v>10</v>
      </c>
      <c r="L11" s="22" t="s">
        <v>221</v>
      </c>
      <c r="M11" s="1" t="s">
        <v>10</v>
      </c>
    </row>
    <row r="12" spans="1:13" ht="24.75" customHeight="1">
      <c r="A12" s="1">
        <v>10</v>
      </c>
      <c r="B12" s="1" t="s">
        <v>142</v>
      </c>
      <c r="C12" s="1" t="s">
        <v>143</v>
      </c>
      <c r="D12" s="1" t="s">
        <v>140</v>
      </c>
      <c r="E12" s="1" t="s">
        <v>141</v>
      </c>
      <c r="F12" s="1" t="s">
        <v>202</v>
      </c>
      <c r="G12" s="2" t="s">
        <v>233</v>
      </c>
      <c r="H12" s="1" t="s">
        <v>10</v>
      </c>
      <c r="I12" s="1" t="s">
        <v>10</v>
      </c>
      <c r="J12" s="1"/>
      <c r="K12" s="1" t="s">
        <v>10</v>
      </c>
      <c r="L12" s="1">
        <v>18797579906</v>
      </c>
      <c r="M12" s="1" t="s">
        <v>10</v>
      </c>
    </row>
    <row r="13" spans="1:13" ht="24.75" customHeight="1">
      <c r="A13" s="1">
        <v>11</v>
      </c>
      <c r="B13" s="1" t="s">
        <v>146</v>
      </c>
      <c r="C13" s="1" t="s">
        <v>139</v>
      </c>
      <c r="D13" s="1" t="s">
        <v>140</v>
      </c>
      <c r="E13" s="1" t="s">
        <v>147</v>
      </c>
      <c r="F13" s="1" t="s">
        <v>148</v>
      </c>
      <c r="G13" s="2" t="s">
        <v>232</v>
      </c>
      <c r="H13" s="1" t="s">
        <v>10</v>
      </c>
      <c r="I13" s="1" t="s">
        <v>10</v>
      </c>
      <c r="J13" s="1"/>
      <c r="K13" s="1" t="s">
        <v>10</v>
      </c>
      <c r="L13" s="1">
        <v>13874589991</v>
      </c>
      <c r="M13" s="1" t="s">
        <v>10</v>
      </c>
    </row>
    <row r="14" spans="1:13" ht="24.75" customHeight="1">
      <c r="A14" s="1">
        <v>12</v>
      </c>
      <c r="B14" s="1" t="s">
        <v>149</v>
      </c>
      <c r="C14" s="1" t="s">
        <v>231</v>
      </c>
      <c r="D14" s="1" t="s">
        <v>150</v>
      </c>
      <c r="E14" s="1" t="s">
        <v>151</v>
      </c>
      <c r="F14" s="1" t="s">
        <v>148</v>
      </c>
      <c r="G14" s="2" t="s">
        <v>152</v>
      </c>
      <c r="H14" s="1" t="s">
        <v>10</v>
      </c>
      <c r="I14" s="1" t="s">
        <v>10</v>
      </c>
      <c r="J14" s="1"/>
      <c r="K14" s="1" t="s">
        <v>10</v>
      </c>
      <c r="L14" s="1">
        <v>13707450246</v>
      </c>
      <c r="M14" s="1" t="s">
        <v>10</v>
      </c>
    </row>
    <row r="15" spans="1:13" ht="24.75" customHeight="1">
      <c r="A15" s="1">
        <v>13</v>
      </c>
      <c r="B15" s="1" t="s">
        <v>157</v>
      </c>
      <c r="C15" s="1" t="s">
        <v>158</v>
      </c>
      <c r="D15" s="1" t="s">
        <v>42</v>
      </c>
      <c r="E15" s="1" t="s">
        <v>159</v>
      </c>
      <c r="F15" s="1" t="s">
        <v>160</v>
      </c>
      <c r="G15" s="2" t="s">
        <v>161</v>
      </c>
      <c r="H15" s="1" t="s">
        <v>10</v>
      </c>
      <c r="I15" s="1" t="s">
        <v>10</v>
      </c>
      <c r="J15" s="1"/>
      <c r="K15" s="1" t="s">
        <v>10</v>
      </c>
      <c r="L15" s="1">
        <v>13212655307</v>
      </c>
      <c r="M15" s="1" t="s">
        <v>10</v>
      </c>
    </row>
    <row r="16" spans="1:13" ht="24.75" customHeight="1">
      <c r="A16" s="1">
        <v>14</v>
      </c>
      <c r="B16" s="1" t="s">
        <v>162</v>
      </c>
      <c r="C16" s="1" t="s">
        <v>163</v>
      </c>
      <c r="D16" s="1" t="s">
        <v>42</v>
      </c>
      <c r="E16" s="1" t="s">
        <v>164</v>
      </c>
      <c r="F16" s="1" t="s">
        <v>201</v>
      </c>
      <c r="G16" s="2" t="s">
        <v>165</v>
      </c>
      <c r="H16" s="1" t="s">
        <v>10</v>
      </c>
      <c r="I16" s="1" t="s">
        <v>10</v>
      </c>
      <c r="J16" s="1"/>
      <c r="K16" s="1" t="s">
        <v>10</v>
      </c>
      <c r="L16" s="1">
        <v>15549882153</v>
      </c>
      <c r="M16" s="1" t="s">
        <v>10</v>
      </c>
    </row>
    <row r="17" spans="1:13" ht="24.75" customHeight="1">
      <c r="A17" s="1">
        <v>15</v>
      </c>
      <c r="B17" s="1" t="s">
        <v>175</v>
      </c>
      <c r="C17" s="1" t="s">
        <v>176</v>
      </c>
      <c r="D17" s="1" t="s">
        <v>177</v>
      </c>
      <c r="E17" s="1" t="s">
        <v>222</v>
      </c>
      <c r="F17" s="1" t="s">
        <v>223</v>
      </c>
      <c r="G17" s="2" t="s">
        <v>178</v>
      </c>
      <c r="H17" s="1" t="s">
        <v>10</v>
      </c>
      <c r="I17" s="1" t="s">
        <v>10</v>
      </c>
      <c r="J17" s="1"/>
      <c r="K17" s="1" t="s">
        <v>10</v>
      </c>
      <c r="L17" s="1">
        <v>13034856866</v>
      </c>
      <c r="M17" s="1" t="s">
        <v>10</v>
      </c>
    </row>
  </sheetData>
  <sheetProtection/>
  <mergeCells count="1">
    <mergeCell ref="A1:L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6.50390625" style="0" customWidth="1"/>
    <col min="2" max="2" width="6.125" style="0" customWidth="1"/>
    <col min="3" max="3" width="5.125" style="0" customWidth="1"/>
    <col min="4" max="4" width="6.00390625" style="0" customWidth="1"/>
    <col min="5" max="5" width="12.25390625" style="0" customWidth="1"/>
    <col min="7" max="7" width="20.875" style="0" customWidth="1"/>
    <col min="8" max="8" width="8.00390625" style="0" customWidth="1"/>
    <col min="9" max="9" width="7.625" style="0" customWidth="1"/>
    <col min="10" max="10" width="10.875" style="0" customWidth="1"/>
    <col min="11" max="11" width="7.50390625" style="0" customWidth="1"/>
    <col min="12" max="12" width="16.25390625" style="8" customWidth="1"/>
  </cols>
  <sheetData>
    <row r="1" spans="1:12" ht="24.75" customHeight="1">
      <c r="A1" s="53" t="s">
        <v>198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24.75" customHeight="1">
      <c r="A2" s="1" t="s">
        <v>83</v>
      </c>
      <c r="B2" s="1" t="s">
        <v>0</v>
      </c>
      <c r="C2" s="1" t="s">
        <v>22</v>
      </c>
      <c r="D2" s="1" t="s">
        <v>41</v>
      </c>
      <c r="E2" s="1" t="s">
        <v>101</v>
      </c>
      <c r="F2" s="1" t="s">
        <v>1</v>
      </c>
      <c r="G2" s="2" t="s">
        <v>9</v>
      </c>
      <c r="H2" s="1" t="s">
        <v>2</v>
      </c>
      <c r="I2" s="1" t="s">
        <v>3</v>
      </c>
      <c r="J2" s="1" t="s">
        <v>4</v>
      </c>
      <c r="K2" s="1" t="s">
        <v>5</v>
      </c>
      <c r="L2" s="2" t="s">
        <v>6</v>
      </c>
    </row>
    <row r="3" spans="1:12" ht="24.75" customHeight="1">
      <c r="A3" s="1">
        <v>1</v>
      </c>
      <c r="B3" s="1" t="s">
        <v>96</v>
      </c>
      <c r="C3" s="1" t="s">
        <v>71</v>
      </c>
      <c r="D3" s="1" t="s">
        <v>72</v>
      </c>
      <c r="E3" s="1" t="s">
        <v>103</v>
      </c>
      <c r="F3" s="1" t="s">
        <v>97</v>
      </c>
      <c r="G3" s="2" t="s">
        <v>98</v>
      </c>
      <c r="H3" s="1" t="s">
        <v>10</v>
      </c>
      <c r="I3" s="1" t="s">
        <v>10</v>
      </c>
      <c r="J3" s="1"/>
      <c r="K3" s="1" t="s">
        <v>10</v>
      </c>
      <c r="L3" s="2" t="s">
        <v>99</v>
      </c>
    </row>
    <row r="4" spans="1:12" ht="24.75" customHeight="1">
      <c r="A4" s="1">
        <v>2</v>
      </c>
      <c r="B4" s="1"/>
      <c r="C4" s="1" t="s">
        <v>179</v>
      </c>
      <c r="D4" s="1"/>
      <c r="E4" s="1"/>
      <c r="F4" s="1"/>
      <c r="G4" s="2"/>
      <c r="H4" s="1"/>
      <c r="I4" s="1"/>
      <c r="J4" s="1"/>
      <c r="K4" s="1"/>
      <c r="L4" s="2"/>
    </row>
    <row r="5" spans="1:12" ht="24.75" customHeight="1">
      <c r="A5" s="1">
        <v>3</v>
      </c>
      <c r="B5" s="1"/>
      <c r="C5" s="1"/>
      <c r="D5" s="1"/>
      <c r="E5" s="1"/>
      <c r="F5" s="1"/>
      <c r="G5" s="2"/>
      <c r="H5" s="1"/>
      <c r="I5" s="1"/>
      <c r="J5" s="1"/>
      <c r="K5" s="1"/>
      <c r="L5" s="2"/>
    </row>
    <row r="6" spans="1:12" ht="24.75" customHeight="1">
      <c r="A6" s="1">
        <v>4</v>
      </c>
      <c r="B6" s="1"/>
      <c r="C6" s="1"/>
      <c r="D6" s="1"/>
      <c r="E6" s="1"/>
      <c r="F6" s="1"/>
      <c r="G6" s="2"/>
      <c r="H6" s="1"/>
      <c r="I6" s="1"/>
      <c r="J6" s="1"/>
      <c r="K6" s="1"/>
      <c r="L6" s="2"/>
    </row>
    <row r="7" spans="1:12" ht="24.75" customHeight="1">
      <c r="A7" s="1">
        <v>5</v>
      </c>
      <c r="B7" s="1"/>
      <c r="C7" s="1"/>
      <c r="D7" s="1"/>
      <c r="E7" s="1"/>
      <c r="F7" s="1"/>
      <c r="G7" s="2"/>
      <c r="H7" s="1"/>
      <c r="I7" s="1"/>
      <c r="J7" s="1"/>
      <c r="K7" s="1"/>
      <c r="L7" s="2"/>
    </row>
    <row r="8" spans="1:12" ht="24.75" customHeight="1">
      <c r="A8" s="1">
        <v>6</v>
      </c>
      <c r="B8" s="1"/>
      <c r="C8" s="1"/>
      <c r="D8" s="1"/>
      <c r="E8" s="1"/>
      <c r="F8" s="1"/>
      <c r="G8" s="2"/>
      <c r="H8" s="1"/>
      <c r="I8" s="1"/>
      <c r="J8" s="1"/>
      <c r="K8" s="1"/>
      <c r="L8" s="2"/>
    </row>
    <row r="9" spans="1:12" ht="24.75" customHeight="1">
      <c r="A9" s="1">
        <v>7</v>
      </c>
      <c r="B9" s="1"/>
      <c r="C9" s="1"/>
      <c r="D9" s="1"/>
      <c r="E9" s="1"/>
      <c r="F9" s="1"/>
      <c r="G9" s="2"/>
      <c r="H9" s="1"/>
      <c r="I9" s="1"/>
      <c r="J9" s="1"/>
      <c r="K9" s="1"/>
      <c r="L9" s="2"/>
    </row>
    <row r="10" spans="1:12" ht="24.75" customHeight="1">
      <c r="A10" s="1">
        <v>8</v>
      </c>
      <c r="B10" s="1"/>
      <c r="C10" s="1"/>
      <c r="D10" s="1"/>
      <c r="E10" s="1"/>
      <c r="F10" s="1"/>
      <c r="G10" s="2"/>
      <c r="H10" s="1"/>
      <c r="I10" s="1"/>
      <c r="J10" s="1"/>
      <c r="K10" s="1"/>
      <c r="L10" s="2"/>
    </row>
    <row r="11" spans="1:12" ht="24.75" customHeight="1">
      <c r="A11" s="1">
        <v>9</v>
      </c>
      <c r="B11" s="1"/>
      <c r="C11" s="1"/>
      <c r="D11" s="1"/>
      <c r="E11" s="1"/>
      <c r="F11" s="1"/>
      <c r="G11" s="2"/>
      <c r="H11" s="1"/>
      <c r="I11" s="1"/>
      <c r="J11" s="1"/>
      <c r="K11" s="1"/>
      <c r="L11" s="2"/>
    </row>
    <row r="12" spans="1:12" ht="24.75" customHeight="1">
      <c r="A12" s="1">
        <v>10</v>
      </c>
      <c r="B12" s="1"/>
      <c r="C12" s="1"/>
      <c r="D12" s="1"/>
      <c r="E12" s="1"/>
      <c r="F12" s="1"/>
      <c r="G12" s="2"/>
      <c r="H12" s="1"/>
      <c r="I12" s="1"/>
      <c r="J12" s="1"/>
      <c r="K12" s="1"/>
      <c r="L12" s="2"/>
    </row>
    <row r="13" spans="1:12" ht="24.75" customHeight="1">
      <c r="A13" s="1">
        <v>11</v>
      </c>
      <c r="B13" s="1"/>
      <c r="C13" s="1"/>
      <c r="D13" s="1"/>
      <c r="E13" s="1"/>
      <c r="F13" s="1"/>
      <c r="G13" s="2"/>
      <c r="H13" s="1"/>
      <c r="I13" s="1"/>
      <c r="J13" s="1"/>
      <c r="K13" s="1"/>
      <c r="L13" s="2"/>
    </row>
    <row r="14" spans="1:12" ht="24.75" customHeight="1">
      <c r="A14" s="1">
        <v>12</v>
      </c>
      <c r="B14" s="1"/>
      <c r="C14" s="1"/>
      <c r="D14" s="1"/>
      <c r="E14" s="1"/>
      <c r="F14" s="1"/>
      <c r="G14" s="2"/>
      <c r="H14" s="1"/>
      <c r="I14" s="1"/>
      <c r="J14" s="1"/>
      <c r="K14" s="1"/>
      <c r="L14" s="2"/>
    </row>
  </sheetData>
  <sheetProtection/>
  <mergeCells count="1">
    <mergeCell ref="A1:L1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G3" sqref="G3:G5"/>
    </sheetView>
  </sheetViews>
  <sheetFormatPr defaultColWidth="9.00390625" defaultRowHeight="13.5"/>
  <cols>
    <col min="1" max="1" width="6.125" style="0" customWidth="1"/>
    <col min="2" max="2" width="7.75390625" style="0" customWidth="1"/>
    <col min="5" max="5" width="11.625" style="0" customWidth="1"/>
    <col min="7" max="7" width="19.50390625" style="0" customWidth="1"/>
    <col min="11" max="11" width="7.875" style="0" customWidth="1"/>
    <col min="12" max="12" width="16.625" style="0" customWidth="1"/>
  </cols>
  <sheetData>
    <row r="1" spans="1:12" ht="24.75" customHeight="1">
      <c r="A1" s="53" t="s">
        <v>184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24.75" customHeight="1">
      <c r="A2" s="1" t="s">
        <v>37</v>
      </c>
      <c r="B2" s="1" t="s">
        <v>0</v>
      </c>
      <c r="C2" s="1" t="s">
        <v>22</v>
      </c>
      <c r="D2" s="1" t="s">
        <v>41</v>
      </c>
      <c r="E2" s="1" t="s">
        <v>100</v>
      </c>
      <c r="F2" s="1" t="s">
        <v>1</v>
      </c>
      <c r="G2" s="2" t="s">
        <v>9</v>
      </c>
      <c r="H2" s="1" t="s">
        <v>2</v>
      </c>
      <c r="I2" s="1" t="s">
        <v>3</v>
      </c>
      <c r="J2" s="1" t="s">
        <v>4</v>
      </c>
      <c r="K2" s="1" t="s">
        <v>5</v>
      </c>
      <c r="L2" s="2" t="s">
        <v>6</v>
      </c>
    </row>
    <row r="3" spans="1:12" ht="24.75" customHeight="1">
      <c r="A3" s="1">
        <v>1</v>
      </c>
      <c r="B3" s="1" t="s">
        <v>180</v>
      </c>
      <c r="C3" s="1" t="s">
        <v>181</v>
      </c>
      <c r="D3" s="1" t="s">
        <v>42</v>
      </c>
      <c r="E3" s="1" t="s">
        <v>183</v>
      </c>
      <c r="F3" s="1" t="s">
        <v>182</v>
      </c>
      <c r="G3" s="2" t="s">
        <v>245</v>
      </c>
      <c r="H3" s="1" t="s">
        <v>10</v>
      </c>
      <c r="I3" s="1" t="s">
        <v>10</v>
      </c>
      <c r="J3" s="1"/>
      <c r="K3" s="1" t="s">
        <v>10</v>
      </c>
      <c r="L3" s="2" t="s">
        <v>207</v>
      </c>
    </row>
    <row r="4" spans="1:12" ht="24.75" customHeight="1">
      <c r="A4" s="1">
        <v>2</v>
      </c>
      <c r="B4" s="1" t="s">
        <v>185</v>
      </c>
      <c r="C4" s="1" t="s">
        <v>176</v>
      </c>
      <c r="D4" s="1" t="s">
        <v>177</v>
      </c>
      <c r="E4" s="1" t="s">
        <v>187</v>
      </c>
      <c r="F4" s="1" t="s">
        <v>188</v>
      </c>
      <c r="G4" s="2" t="s">
        <v>189</v>
      </c>
      <c r="H4" s="1" t="s">
        <v>10</v>
      </c>
      <c r="I4" s="1" t="s">
        <v>10</v>
      </c>
      <c r="J4" s="1"/>
      <c r="K4" s="1" t="s">
        <v>10</v>
      </c>
      <c r="L4" s="2" t="s">
        <v>186</v>
      </c>
    </row>
    <row r="5" spans="1:12" ht="24.75" customHeight="1">
      <c r="A5" s="1">
        <v>3</v>
      </c>
      <c r="B5" s="1" t="s">
        <v>197</v>
      </c>
      <c r="C5" s="1" t="s">
        <v>181</v>
      </c>
      <c r="D5" s="1" t="s">
        <v>177</v>
      </c>
      <c r="E5" s="1" t="s">
        <v>187</v>
      </c>
      <c r="F5" s="1" t="s">
        <v>188</v>
      </c>
      <c r="G5" s="2" t="s">
        <v>196</v>
      </c>
      <c r="H5" s="1" t="s">
        <v>10</v>
      </c>
      <c r="I5" s="1" t="s">
        <v>10</v>
      </c>
      <c r="J5" s="1"/>
      <c r="K5" s="1" t="s">
        <v>10</v>
      </c>
      <c r="L5" s="2" t="s">
        <v>195</v>
      </c>
    </row>
    <row r="6" spans="1:12" ht="24.75" customHeight="1">
      <c r="A6" s="1">
        <v>4</v>
      </c>
      <c r="B6" s="1"/>
      <c r="C6" s="1"/>
      <c r="D6" s="1"/>
      <c r="E6" s="1"/>
      <c r="F6" s="1"/>
      <c r="G6" s="2"/>
      <c r="H6" s="1"/>
      <c r="I6" s="1"/>
      <c r="J6" s="1"/>
      <c r="K6" s="1"/>
      <c r="L6" s="2"/>
    </row>
  </sheetData>
  <sheetProtection/>
  <mergeCells count="1">
    <mergeCell ref="A1:L1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D6" sqref="D6"/>
    </sheetView>
  </sheetViews>
  <sheetFormatPr defaultColWidth="9.00390625" defaultRowHeight="13.5"/>
  <cols>
    <col min="12" max="12" width="14.875" style="8" customWidth="1"/>
  </cols>
  <sheetData>
    <row r="1" spans="1:13" ht="13.5">
      <c r="A1" s="6">
        <v>6</v>
      </c>
      <c r="B1" s="1" t="s">
        <v>29</v>
      </c>
      <c r="C1" s="1" t="s">
        <v>26</v>
      </c>
      <c r="D1" s="1" t="s">
        <v>62</v>
      </c>
      <c r="E1" s="1" t="s">
        <v>110</v>
      </c>
      <c r="F1" s="1" t="s">
        <v>205</v>
      </c>
      <c r="G1" s="2" t="s">
        <v>46</v>
      </c>
      <c r="H1" s="1" t="s">
        <v>15</v>
      </c>
      <c r="I1" s="1" t="s">
        <v>10</v>
      </c>
      <c r="J1" s="1" t="s">
        <v>10</v>
      </c>
      <c r="K1" s="1" t="s">
        <v>10</v>
      </c>
      <c r="L1" s="2" t="s">
        <v>219</v>
      </c>
      <c r="M1" s="1" t="s">
        <v>10</v>
      </c>
    </row>
    <row r="2" spans="1:13" ht="13.5">
      <c r="A2" s="6">
        <v>11</v>
      </c>
      <c r="B2" s="1" t="s">
        <v>56</v>
      </c>
      <c r="C2" s="1" t="s">
        <v>58</v>
      </c>
      <c r="D2" s="1" t="s">
        <v>62</v>
      </c>
      <c r="E2" s="1" t="s">
        <v>112</v>
      </c>
      <c r="F2" s="1" t="s">
        <v>155</v>
      </c>
      <c r="G2" s="2" t="s">
        <v>57</v>
      </c>
      <c r="H2" s="1" t="s">
        <v>15</v>
      </c>
      <c r="I2" s="1" t="s">
        <v>10</v>
      </c>
      <c r="J2" s="1" t="s">
        <v>204</v>
      </c>
      <c r="K2" s="1" t="s">
        <v>10</v>
      </c>
      <c r="L2" s="1">
        <v>18774926447</v>
      </c>
      <c r="M2" s="1" t="s">
        <v>10</v>
      </c>
    </row>
    <row r="3" spans="1:13" ht="24.75" customHeight="1">
      <c r="A3" s="6">
        <v>17</v>
      </c>
      <c r="B3" s="1" t="s">
        <v>84</v>
      </c>
      <c r="C3" s="1" t="s">
        <v>78</v>
      </c>
      <c r="D3" s="1" t="s">
        <v>72</v>
      </c>
      <c r="E3" s="1" t="s">
        <v>119</v>
      </c>
      <c r="F3" s="1" t="s">
        <v>206</v>
      </c>
      <c r="G3" s="2" t="s">
        <v>85</v>
      </c>
      <c r="H3" s="1" t="s">
        <v>15</v>
      </c>
      <c r="I3" s="1" t="s">
        <v>10</v>
      </c>
      <c r="J3" s="1" t="s">
        <v>10</v>
      </c>
      <c r="K3" s="1" t="s">
        <v>10</v>
      </c>
      <c r="L3" s="1" t="s">
        <v>86</v>
      </c>
      <c r="M3" s="1" t="s">
        <v>10</v>
      </c>
    </row>
    <row r="4" spans="1:13" ht="24.75" customHeight="1">
      <c r="A4" s="6">
        <v>18</v>
      </c>
      <c r="B4" s="1" t="s">
        <v>87</v>
      </c>
      <c r="C4" s="1" t="s">
        <v>88</v>
      </c>
      <c r="D4" s="1" t="s">
        <v>72</v>
      </c>
      <c r="E4" s="1" t="s">
        <v>120</v>
      </c>
      <c r="F4" s="1" t="s">
        <v>206</v>
      </c>
      <c r="G4" s="2" t="s">
        <v>89</v>
      </c>
      <c r="H4" s="1" t="s">
        <v>15</v>
      </c>
      <c r="I4" s="1" t="s">
        <v>10</v>
      </c>
      <c r="J4" s="1" t="s">
        <v>10</v>
      </c>
      <c r="K4" s="1" t="s">
        <v>10</v>
      </c>
      <c r="L4" s="1">
        <v>15727400521</v>
      </c>
      <c r="M4" s="1" t="s">
        <v>10</v>
      </c>
    </row>
    <row r="5" spans="1:13" ht="24.75" customHeight="1">
      <c r="A5" s="6">
        <v>19</v>
      </c>
      <c r="B5" s="1" t="s">
        <v>90</v>
      </c>
      <c r="C5" s="1" t="s">
        <v>78</v>
      </c>
      <c r="D5" s="1" t="s">
        <v>72</v>
      </c>
      <c r="E5" s="1" t="s">
        <v>121</v>
      </c>
      <c r="F5" s="1" t="s">
        <v>206</v>
      </c>
      <c r="G5" s="2" t="s">
        <v>91</v>
      </c>
      <c r="H5" s="1" t="s">
        <v>15</v>
      </c>
      <c r="I5" s="1" t="s">
        <v>10</v>
      </c>
      <c r="J5" s="1" t="s">
        <v>10</v>
      </c>
      <c r="K5" s="1" t="s">
        <v>10</v>
      </c>
      <c r="L5" s="1">
        <v>13047292151</v>
      </c>
      <c r="M5" s="1" t="s">
        <v>10</v>
      </c>
    </row>
    <row r="6" spans="1:13" ht="24.75" customHeight="1">
      <c r="A6" s="6">
        <v>24</v>
      </c>
      <c r="B6" s="1" t="s">
        <v>153</v>
      </c>
      <c r="C6" s="1" t="s">
        <v>143</v>
      </c>
      <c r="D6" s="1" t="s">
        <v>140</v>
      </c>
      <c r="E6" s="1" t="s">
        <v>154</v>
      </c>
      <c r="F6" s="1" t="s">
        <v>155</v>
      </c>
      <c r="G6" s="2" t="s">
        <v>156</v>
      </c>
      <c r="H6" s="1" t="s">
        <v>15</v>
      </c>
      <c r="I6" s="1" t="s">
        <v>10</v>
      </c>
      <c r="J6" s="1" t="s">
        <v>10</v>
      </c>
      <c r="K6" s="1" t="s">
        <v>10</v>
      </c>
      <c r="L6" s="1">
        <v>15213690934</v>
      </c>
      <c r="M6" s="1" t="s">
        <v>10</v>
      </c>
    </row>
    <row r="7" spans="1:13" ht="24.75" customHeight="1">
      <c r="A7" s="6">
        <v>26</v>
      </c>
      <c r="B7" s="1" t="s">
        <v>169</v>
      </c>
      <c r="C7" s="1" t="s">
        <v>163</v>
      </c>
      <c r="D7" s="1" t="s">
        <v>42</v>
      </c>
      <c r="E7" s="1" t="s">
        <v>171</v>
      </c>
      <c r="F7" s="1" t="s">
        <v>173</v>
      </c>
      <c r="G7" s="2" t="s">
        <v>174</v>
      </c>
      <c r="H7" s="1" t="s">
        <v>15</v>
      </c>
      <c r="I7" s="1" t="s">
        <v>10</v>
      </c>
      <c r="J7" s="1" t="s">
        <v>10</v>
      </c>
      <c r="K7" s="1" t="s">
        <v>10</v>
      </c>
      <c r="L7" s="1">
        <v>15574561615</v>
      </c>
      <c r="M7" s="1" t="s">
        <v>10</v>
      </c>
    </row>
    <row r="8" spans="1:13" ht="24.75" customHeight="1">
      <c r="A8" s="1">
        <v>5</v>
      </c>
      <c r="B8" s="1" t="s">
        <v>34</v>
      </c>
      <c r="C8" s="1" t="s">
        <v>23</v>
      </c>
      <c r="D8" s="1" t="s">
        <v>42</v>
      </c>
      <c r="E8" s="1" t="s">
        <v>129</v>
      </c>
      <c r="F8" s="1" t="s">
        <v>35</v>
      </c>
      <c r="G8" s="2" t="s">
        <v>36</v>
      </c>
      <c r="H8" s="1" t="s">
        <v>10</v>
      </c>
      <c r="I8" s="1" t="s">
        <v>10</v>
      </c>
      <c r="J8" s="1"/>
      <c r="K8" s="1" t="s">
        <v>10</v>
      </c>
      <c r="L8" s="1">
        <v>13212684772</v>
      </c>
      <c r="M8" s="1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O13" sqref="O13"/>
    </sheetView>
  </sheetViews>
  <sheetFormatPr defaultColWidth="9.00390625" defaultRowHeight="13.5"/>
  <cols>
    <col min="4" max="4" width="6.00390625" style="0" customWidth="1"/>
    <col min="12" max="12" width="6.50390625" style="0" customWidth="1"/>
    <col min="14" max="14" width="8.125" style="0" customWidth="1"/>
  </cols>
  <sheetData>
    <row r="1" spans="1:15" ht="22.5">
      <c r="A1" s="56" t="s">
        <v>209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2.5">
      <c r="A2" s="13" t="s">
        <v>210</v>
      </c>
      <c r="B2" s="11"/>
      <c r="C2" s="11"/>
      <c r="D2" s="57" t="s">
        <v>218</v>
      </c>
      <c r="E2" s="11"/>
      <c r="F2" s="12" t="s">
        <v>211</v>
      </c>
      <c r="G2" s="12" t="s">
        <v>211</v>
      </c>
      <c r="H2" s="12" t="s">
        <v>211</v>
      </c>
      <c r="I2" s="12" t="s">
        <v>211</v>
      </c>
      <c r="J2" s="11"/>
      <c r="K2" s="11"/>
      <c r="L2" s="57" t="s">
        <v>217</v>
      </c>
      <c r="M2" s="12" t="s">
        <v>211</v>
      </c>
      <c r="N2" s="12" t="s">
        <v>211</v>
      </c>
      <c r="O2" s="11"/>
    </row>
    <row r="3" spans="1:15" ht="22.5">
      <c r="A3" s="12"/>
      <c r="B3" s="12" t="s">
        <v>211</v>
      </c>
      <c r="C3" s="14" t="s">
        <v>212</v>
      </c>
      <c r="D3" s="57"/>
      <c r="E3" s="12" t="s">
        <v>211</v>
      </c>
      <c r="F3" s="14" t="s">
        <v>212</v>
      </c>
      <c r="G3" s="14" t="s">
        <v>213</v>
      </c>
      <c r="H3" s="12" t="s">
        <v>211</v>
      </c>
      <c r="I3" s="12" t="s">
        <v>210</v>
      </c>
      <c r="J3" s="12" t="s">
        <v>211</v>
      </c>
      <c r="K3" s="14" t="s">
        <v>212</v>
      </c>
      <c r="L3" s="57"/>
      <c r="M3" s="14" t="s">
        <v>212</v>
      </c>
      <c r="N3" s="14" t="s">
        <v>212</v>
      </c>
      <c r="O3" s="12" t="s">
        <v>211</v>
      </c>
    </row>
    <row r="4" spans="1:15" ht="22.5">
      <c r="A4" s="12" t="s">
        <v>211</v>
      </c>
      <c r="B4" s="12" t="s">
        <v>211</v>
      </c>
      <c r="C4" s="12" t="s">
        <v>211</v>
      </c>
      <c r="D4" s="57"/>
      <c r="E4" s="14" t="s">
        <v>213</v>
      </c>
      <c r="F4" s="12" t="s">
        <v>211</v>
      </c>
      <c r="G4" s="12" t="s">
        <v>211</v>
      </c>
      <c r="H4" s="12" t="s">
        <v>211</v>
      </c>
      <c r="I4" s="12" t="s">
        <v>211</v>
      </c>
      <c r="J4" s="14" t="s">
        <v>212</v>
      </c>
      <c r="K4" s="14" t="s">
        <v>212</v>
      </c>
      <c r="L4" s="57"/>
      <c r="M4" s="11" t="s">
        <v>212</v>
      </c>
      <c r="N4" s="12" t="s">
        <v>211</v>
      </c>
      <c r="O4" s="12" t="s">
        <v>211</v>
      </c>
    </row>
    <row r="5" spans="1:15" ht="22.5">
      <c r="A5" s="12" t="s">
        <v>211</v>
      </c>
      <c r="B5" s="12" t="s">
        <v>211</v>
      </c>
      <c r="C5" s="12" t="s">
        <v>211</v>
      </c>
      <c r="D5" s="57"/>
      <c r="E5" s="12" t="s">
        <v>211</v>
      </c>
      <c r="F5" s="12" t="s">
        <v>211</v>
      </c>
      <c r="G5" s="15" t="s">
        <v>210</v>
      </c>
      <c r="H5" s="12" t="s">
        <v>211</v>
      </c>
      <c r="I5" s="12" t="s">
        <v>211</v>
      </c>
      <c r="J5" s="12" t="s">
        <v>211</v>
      </c>
      <c r="K5" s="15" t="s">
        <v>210</v>
      </c>
      <c r="L5" s="57"/>
      <c r="M5" s="12" t="s">
        <v>211</v>
      </c>
      <c r="N5" s="12" t="s">
        <v>211</v>
      </c>
      <c r="O5" s="12" t="s">
        <v>211</v>
      </c>
    </row>
    <row r="6" spans="1:15" ht="22.5">
      <c r="A6" s="12" t="s">
        <v>210</v>
      </c>
      <c r="B6" s="15" t="s">
        <v>212</v>
      </c>
      <c r="C6" s="12" t="s">
        <v>211</v>
      </c>
      <c r="D6" s="57"/>
      <c r="E6" s="15" t="s">
        <v>210</v>
      </c>
      <c r="F6" s="12" t="s">
        <v>211</v>
      </c>
      <c r="G6" s="12" t="s">
        <v>211</v>
      </c>
      <c r="H6" s="12" t="s">
        <v>211</v>
      </c>
      <c r="I6" s="12" t="s">
        <v>211</v>
      </c>
      <c r="J6" s="12" t="s">
        <v>211</v>
      </c>
      <c r="K6" s="15" t="s">
        <v>210</v>
      </c>
      <c r="L6" s="57"/>
      <c r="M6" s="12" t="s">
        <v>211</v>
      </c>
      <c r="N6" s="15" t="s">
        <v>210</v>
      </c>
      <c r="O6" s="12" t="s">
        <v>211</v>
      </c>
    </row>
    <row r="7" spans="1:15" ht="22.5">
      <c r="A7" s="12" t="s">
        <v>211</v>
      </c>
      <c r="B7" s="15" t="s">
        <v>210</v>
      </c>
      <c r="C7" s="12" t="s">
        <v>211</v>
      </c>
      <c r="D7" s="57"/>
      <c r="E7" s="15" t="s">
        <v>210</v>
      </c>
      <c r="F7" s="12" t="s">
        <v>211</v>
      </c>
      <c r="G7" s="15" t="s">
        <v>210</v>
      </c>
      <c r="H7" s="12" t="s">
        <v>211</v>
      </c>
      <c r="I7" s="12" t="s">
        <v>211</v>
      </c>
      <c r="J7" s="12" t="s">
        <v>211</v>
      </c>
      <c r="K7" s="15" t="s">
        <v>210</v>
      </c>
      <c r="L7" s="57"/>
      <c r="M7" s="15" t="s">
        <v>210</v>
      </c>
      <c r="N7" s="15" t="s">
        <v>210</v>
      </c>
      <c r="O7" s="11"/>
    </row>
    <row r="8" spans="1:15" ht="22.5">
      <c r="A8" s="12" t="s">
        <v>210</v>
      </c>
      <c r="B8" s="12" t="s">
        <v>211</v>
      </c>
      <c r="C8" s="12" t="s">
        <v>211</v>
      </c>
      <c r="D8" s="57"/>
      <c r="E8" s="12" t="s">
        <v>211</v>
      </c>
      <c r="F8" s="15" t="s">
        <v>210</v>
      </c>
      <c r="G8" s="15" t="s">
        <v>210</v>
      </c>
      <c r="H8" s="15" t="s">
        <v>210</v>
      </c>
      <c r="I8" s="15" t="s">
        <v>210</v>
      </c>
      <c r="J8" s="15" t="s">
        <v>210</v>
      </c>
      <c r="K8" s="12" t="s">
        <v>211</v>
      </c>
      <c r="L8" s="57"/>
      <c r="M8" s="12" t="s">
        <v>211</v>
      </c>
      <c r="N8" s="12" t="s">
        <v>211</v>
      </c>
      <c r="O8" s="12" t="s">
        <v>210</v>
      </c>
    </row>
    <row r="9" spans="1:15" ht="22.5">
      <c r="A9" s="12" t="s">
        <v>211</v>
      </c>
      <c r="B9" s="12" t="s">
        <v>211</v>
      </c>
      <c r="C9" s="12" t="s">
        <v>211</v>
      </c>
      <c r="D9" s="57"/>
      <c r="E9" s="12" t="s">
        <v>211</v>
      </c>
      <c r="F9" s="12" t="s">
        <v>211</v>
      </c>
      <c r="G9" s="11" t="s">
        <v>210</v>
      </c>
      <c r="H9" s="15" t="s">
        <v>210</v>
      </c>
      <c r="I9" s="12" t="s">
        <v>210</v>
      </c>
      <c r="J9" s="15" t="s">
        <v>210</v>
      </c>
      <c r="K9" s="15" t="s">
        <v>210</v>
      </c>
      <c r="L9" s="57"/>
      <c r="M9" s="15" t="s">
        <v>210</v>
      </c>
      <c r="N9" s="12" t="s">
        <v>211</v>
      </c>
      <c r="O9" s="12" t="s">
        <v>211</v>
      </c>
    </row>
    <row r="10" spans="1:15" ht="22.5">
      <c r="A10" s="12" t="s">
        <v>211</v>
      </c>
      <c r="B10" s="12" t="s">
        <v>211</v>
      </c>
      <c r="C10" s="11" t="s">
        <v>212</v>
      </c>
      <c r="D10" s="57"/>
      <c r="E10" s="12" t="s">
        <v>211</v>
      </c>
      <c r="F10" s="12" t="s">
        <v>211</v>
      </c>
      <c r="G10" s="12" t="s">
        <v>211</v>
      </c>
      <c r="H10" s="12" t="s">
        <v>211</v>
      </c>
      <c r="I10" s="12" t="s">
        <v>211</v>
      </c>
      <c r="J10" s="12" t="s">
        <v>211</v>
      </c>
      <c r="K10" s="12" t="s">
        <v>211</v>
      </c>
      <c r="L10" s="57"/>
      <c r="M10" s="11" t="s">
        <v>212</v>
      </c>
      <c r="N10" s="12" t="s">
        <v>211</v>
      </c>
      <c r="O10" s="12" t="s">
        <v>211</v>
      </c>
    </row>
    <row r="11" spans="1:15" ht="22.5">
      <c r="A11" s="13" t="s">
        <v>210</v>
      </c>
      <c r="B11" s="11" t="s">
        <v>212</v>
      </c>
      <c r="C11" s="12" t="s">
        <v>211</v>
      </c>
      <c r="D11" s="57"/>
      <c r="E11" s="11" t="s">
        <v>210</v>
      </c>
      <c r="F11" s="11" t="s">
        <v>212</v>
      </c>
      <c r="G11" s="11" t="s">
        <v>212</v>
      </c>
      <c r="H11" s="12" t="s">
        <v>211</v>
      </c>
      <c r="I11" s="12" t="s">
        <v>210</v>
      </c>
      <c r="J11" s="11" t="s">
        <v>212</v>
      </c>
      <c r="K11" s="12" t="s">
        <v>211</v>
      </c>
      <c r="L11" s="57"/>
      <c r="M11" s="12" t="s">
        <v>211</v>
      </c>
      <c r="N11" s="11" t="s">
        <v>212</v>
      </c>
      <c r="O11" s="11"/>
    </row>
    <row r="12" spans="1:15" ht="22.5">
      <c r="A12" s="12" t="s">
        <v>211</v>
      </c>
      <c r="B12" s="11" t="s">
        <v>212</v>
      </c>
      <c r="C12" s="12" t="s">
        <v>211</v>
      </c>
      <c r="D12" s="57"/>
      <c r="E12" s="11" t="s">
        <v>212</v>
      </c>
      <c r="F12" s="12" t="s">
        <v>211</v>
      </c>
      <c r="G12" s="11" t="s">
        <v>212</v>
      </c>
      <c r="H12" s="11" t="s">
        <v>212</v>
      </c>
      <c r="I12" s="12" t="s">
        <v>211</v>
      </c>
      <c r="J12" s="12" t="s">
        <v>211</v>
      </c>
      <c r="K12" s="12" t="s">
        <v>211</v>
      </c>
      <c r="L12" s="57"/>
      <c r="M12" s="11" t="s">
        <v>212</v>
      </c>
      <c r="N12" s="16" t="s">
        <v>212</v>
      </c>
      <c r="O12" s="12" t="s">
        <v>211</v>
      </c>
    </row>
    <row r="13" spans="1:15" ht="22.5">
      <c r="A13" s="12" t="s">
        <v>208</v>
      </c>
      <c r="B13" s="21" t="s">
        <v>208</v>
      </c>
      <c r="C13" s="21" t="s">
        <v>208</v>
      </c>
      <c r="D13" s="57"/>
      <c r="E13" s="21" t="s">
        <v>208</v>
      </c>
      <c r="F13" s="21" t="s">
        <v>208</v>
      </c>
      <c r="G13" s="21" t="s">
        <v>208</v>
      </c>
      <c r="H13" s="21" t="s">
        <v>208</v>
      </c>
      <c r="I13" s="21" t="s">
        <v>208</v>
      </c>
      <c r="J13" s="21" t="s">
        <v>208</v>
      </c>
      <c r="K13" s="21" t="s">
        <v>208</v>
      </c>
      <c r="L13" s="57"/>
      <c r="M13" s="21" t="s">
        <v>208</v>
      </c>
      <c r="N13" s="21" t="s">
        <v>208</v>
      </c>
      <c r="O13" s="21" t="s">
        <v>208</v>
      </c>
    </row>
    <row r="14" spans="1:15" ht="22.5">
      <c r="A14" s="17" t="s">
        <v>214</v>
      </c>
      <c r="B14" s="18">
        <v>7</v>
      </c>
      <c r="C14" s="19">
        <v>9</v>
      </c>
      <c r="D14" s="57"/>
      <c r="E14" s="20">
        <v>6</v>
      </c>
      <c r="F14" s="20">
        <v>9</v>
      </c>
      <c r="G14" s="18">
        <v>5</v>
      </c>
      <c r="H14" s="20">
        <v>9</v>
      </c>
      <c r="I14" s="18">
        <v>8</v>
      </c>
      <c r="J14" s="20">
        <v>7</v>
      </c>
      <c r="K14" s="18">
        <v>5</v>
      </c>
      <c r="L14" s="57"/>
      <c r="M14" s="20">
        <v>6</v>
      </c>
      <c r="N14" s="18">
        <v>7</v>
      </c>
      <c r="O14" s="18">
        <v>8</v>
      </c>
    </row>
    <row r="15" spans="1:15" ht="22.5">
      <c r="A15" s="59" t="s">
        <v>215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</row>
    <row r="16" spans="1:15" ht="18.75">
      <c r="A16" s="58" t="s">
        <v>216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</sheetData>
  <sheetProtection/>
  <mergeCells count="5">
    <mergeCell ref="A1:O1"/>
    <mergeCell ref="D2:D14"/>
    <mergeCell ref="L2:L14"/>
    <mergeCell ref="A16:O16"/>
    <mergeCell ref="A15:O15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1.00390625" style="4" customWidth="1"/>
    <col min="2" max="2" width="12.875" style="3" customWidth="1"/>
    <col min="3" max="3" width="22.50390625" style="3" hidden="1" customWidth="1"/>
    <col min="4" max="4" width="13.125" style="3" customWidth="1"/>
    <col min="5" max="5" width="24.75390625" style="3" customWidth="1"/>
    <col min="6" max="6" width="1.875" style="3" hidden="1" customWidth="1"/>
    <col min="7" max="7" width="13.375" style="3" customWidth="1"/>
  </cols>
  <sheetData>
    <row r="1" spans="1:7" s="23" customFormat="1" ht="87" customHeight="1">
      <c r="A1" s="62" t="s">
        <v>393</v>
      </c>
      <c r="B1" s="62"/>
      <c r="C1" s="62"/>
      <c r="D1" s="62"/>
      <c r="E1" s="62"/>
      <c r="F1" s="62"/>
      <c r="G1" s="62"/>
    </row>
    <row r="2" spans="1:7" ht="29.25" customHeight="1">
      <c r="A2" s="40" t="s">
        <v>361</v>
      </c>
      <c r="B2" s="41" t="s">
        <v>389</v>
      </c>
      <c r="C2" s="41" t="s">
        <v>9</v>
      </c>
      <c r="D2" s="41" t="s">
        <v>390</v>
      </c>
      <c r="E2" s="41" t="s">
        <v>285</v>
      </c>
      <c r="F2" s="41" t="s">
        <v>391</v>
      </c>
      <c r="G2" s="43" t="s">
        <v>394</v>
      </c>
    </row>
    <row r="3" spans="1:7" ht="29.25" customHeight="1">
      <c r="A3" s="35" t="s">
        <v>362</v>
      </c>
      <c r="B3" s="36" t="s">
        <v>363</v>
      </c>
      <c r="C3" s="37" t="s">
        <v>364</v>
      </c>
      <c r="D3" s="36">
        <v>47</v>
      </c>
      <c r="E3" s="36" t="s">
        <v>365</v>
      </c>
      <c r="F3" s="36">
        <f>RANK(D3,$D$3:$D$23)</f>
        <v>7</v>
      </c>
      <c r="G3" s="38"/>
    </row>
    <row r="4" spans="1:7" ht="29.25" customHeight="1">
      <c r="A4" s="27" t="s">
        <v>366</v>
      </c>
      <c r="B4" s="28" t="s">
        <v>367</v>
      </c>
      <c r="C4" s="29" t="s">
        <v>368</v>
      </c>
      <c r="D4" s="28">
        <v>49</v>
      </c>
      <c r="E4" s="28" t="s">
        <v>365</v>
      </c>
      <c r="F4" s="28">
        <f>RANK(D4,$D$3:$D$23)</f>
        <v>4</v>
      </c>
      <c r="G4" s="30">
        <v>4</v>
      </c>
    </row>
    <row r="5" spans="1:7" ht="29.25" customHeight="1">
      <c r="A5" s="27" t="s">
        <v>246</v>
      </c>
      <c r="B5" s="28" t="s">
        <v>369</v>
      </c>
      <c r="C5" s="29" t="s">
        <v>370</v>
      </c>
      <c r="D5" s="28">
        <v>52.5</v>
      </c>
      <c r="E5" s="28" t="s">
        <v>365</v>
      </c>
      <c r="F5" s="28">
        <f>RANK(D5,$D$3:$D$23)</f>
        <v>2</v>
      </c>
      <c r="G5" s="30">
        <v>2</v>
      </c>
    </row>
    <row r="6" spans="1:7" ht="29.25" customHeight="1">
      <c r="A6" s="27" t="s">
        <v>247</v>
      </c>
      <c r="B6" s="28" t="s">
        <v>371</v>
      </c>
      <c r="C6" s="29" t="s">
        <v>372</v>
      </c>
      <c r="D6" s="28" t="s">
        <v>284</v>
      </c>
      <c r="E6" s="28" t="s">
        <v>365</v>
      </c>
      <c r="F6" s="28"/>
      <c r="G6" s="30"/>
    </row>
    <row r="7" spans="1:7" ht="29.25" customHeight="1">
      <c r="A7" s="27" t="s">
        <v>248</v>
      </c>
      <c r="B7" s="28" t="s">
        <v>373</v>
      </c>
      <c r="C7" s="29" t="s">
        <v>374</v>
      </c>
      <c r="D7" s="28">
        <v>46</v>
      </c>
      <c r="E7" s="28" t="s">
        <v>365</v>
      </c>
      <c r="F7" s="28">
        <f aca="true" t="shared" si="0" ref="F7:F17">RANK(D7,$D$3:$D$23)</f>
        <v>8</v>
      </c>
      <c r="G7" s="30"/>
    </row>
    <row r="8" spans="1:7" ht="29.25" customHeight="1">
      <c r="A8" s="27" t="s">
        <v>249</v>
      </c>
      <c r="B8" s="28" t="s">
        <v>375</v>
      </c>
      <c r="C8" s="29" t="s">
        <v>376</v>
      </c>
      <c r="D8" s="28">
        <v>31</v>
      </c>
      <c r="E8" s="28" t="s">
        <v>365</v>
      </c>
      <c r="F8" s="28">
        <f t="shared" si="0"/>
        <v>13</v>
      </c>
      <c r="G8" s="30"/>
    </row>
    <row r="9" spans="1:7" ht="29.25" customHeight="1">
      <c r="A9" s="27" t="s">
        <v>250</v>
      </c>
      <c r="B9" s="28" t="s">
        <v>377</v>
      </c>
      <c r="C9" s="29" t="s">
        <v>378</v>
      </c>
      <c r="D9" s="28">
        <v>24</v>
      </c>
      <c r="E9" s="28" t="s">
        <v>365</v>
      </c>
      <c r="F9" s="28">
        <f t="shared" si="0"/>
        <v>16</v>
      </c>
      <c r="G9" s="30"/>
    </row>
    <row r="10" spans="1:7" ht="29.25" customHeight="1">
      <c r="A10" s="27" t="s">
        <v>251</v>
      </c>
      <c r="B10" s="28" t="s">
        <v>379</v>
      </c>
      <c r="C10" s="29" t="s">
        <v>380</v>
      </c>
      <c r="D10" s="28">
        <v>30</v>
      </c>
      <c r="E10" s="28" t="s">
        <v>365</v>
      </c>
      <c r="F10" s="28">
        <f t="shared" si="0"/>
        <v>14</v>
      </c>
      <c r="G10" s="30"/>
    </row>
    <row r="11" spans="1:7" ht="29.25" customHeight="1">
      <c r="A11" s="27" t="s">
        <v>252</v>
      </c>
      <c r="B11" s="28" t="s">
        <v>381</v>
      </c>
      <c r="C11" s="29" t="s">
        <v>382</v>
      </c>
      <c r="D11" s="28">
        <v>42</v>
      </c>
      <c r="E11" s="28" t="s">
        <v>365</v>
      </c>
      <c r="F11" s="28">
        <f t="shared" si="0"/>
        <v>10</v>
      </c>
      <c r="G11" s="30"/>
    </row>
    <row r="12" spans="1:7" ht="29.25" customHeight="1">
      <c r="A12" s="27" t="s">
        <v>253</v>
      </c>
      <c r="B12" s="28" t="s">
        <v>383</v>
      </c>
      <c r="C12" s="29" t="s">
        <v>384</v>
      </c>
      <c r="D12" s="28">
        <v>52</v>
      </c>
      <c r="E12" s="28" t="s">
        <v>365</v>
      </c>
      <c r="F12" s="28">
        <f t="shared" si="0"/>
        <v>3</v>
      </c>
      <c r="G12" s="30">
        <v>3</v>
      </c>
    </row>
    <row r="13" spans="1:7" ht="29.25" customHeight="1">
      <c r="A13" s="27" t="s">
        <v>254</v>
      </c>
      <c r="B13" s="28" t="s">
        <v>385</v>
      </c>
      <c r="C13" s="29" t="s">
        <v>386</v>
      </c>
      <c r="D13" s="28">
        <v>41</v>
      </c>
      <c r="E13" s="28" t="s">
        <v>365</v>
      </c>
      <c r="F13" s="28">
        <f t="shared" si="0"/>
        <v>11</v>
      </c>
      <c r="G13" s="30"/>
    </row>
    <row r="14" spans="1:7" ht="29.25" customHeight="1">
      <c r="A14" s="27" t="s">
        <v>255</v>
      </c>
      <c r="B14" s="28" t="s">
        <v>387</v>
      </c>
      <c r="C14" s="29" t="s">
        <v>388</v>
      </c>
      <c r="D14" s="28">
        <v>49</v>
      </c>
      <c r="E14" s="28" t="s">
        <v>365</v>
      </c>
      <c r="F14" s="28">
        <f t="shared" si="0"/>
        <v>4</v>
      </c>
      <c r="G14" s="30">
        <v>4</v>
      </c>
    </row>
    <row r="15" spans="1:7" ht="29.25" customHeight="1">
      <c r="A15" s="27" t="s">
        <v>256</v>
      </c>
      <c r="B15" s="28" t="s">
        <v>295</v>
      </c>
      <c r="C15" s="29" t="s">
        <v>296</v>
      </c>
      <c r="D15" s="28">
        <v>45</v>
      </c>
      <c r="E15" s="28" t="s">
        <v>286</v>
      </c>
      <c r="F15" s="28">
        <f t="shared" si="0"/>
        <v>9</v>
      </c>
      <c r="G15" s="30"/>
    </row>
    <row r="16" spans="1:7" ht="29.25" customHeight="1">
      <c r="A16" s="27" t="s">
        <v>257</v>
      </c>
      <c r="B16" s="28" t="s">
        <v>297</v>
      </c>
      <c r="C16" s="29" t="s">
        <v>298</v>
      </c>
      <c r="D16" s="28">
        <v>35</v>
      </c>
      <c r="E16" s="28" t="s">
        <v>287</v>
      </c>
      <c r="F16" s="28">
        <f t="shared" si="0"/>
        <v>12</v>
      </c>
      <c r="G16" s="30"/>
    </row>
    <row r="17" spans="1:7" ht="29.25" customHeight="1">
      <c r="A17" s="27" t="s">
        <v>258</v>
      </c>
      <c r="B17" s="28" t="s">
        <v>299</v>
      </c>
      <c r="C17" s="29" t="s">
        <v>300</v>
      </c>
      <c r="D17" s="28">
        <v>48</v>
      </c>
      <c r="E17" s="28" t="s">
        <v>288</v>
      </c>
      <c r="F17" s="28">
        <f t="shared" si="0"/>
        <v>6</v>
      </c>
      <c r="G17" s="30">
        <v>6</v>
      </c>
    </row>
    <row r="18" spans="1:7" ht="29.25" customHeight="1">
      <c r="A18" s="27" t="s">
        <v>259</v>
      </c>
      <c r="B18" s="28" t="s">
        <v>301</v>
      </c>
      <c r="C18" s="29" t="s">
        <v>302</v>
      </c>
      <c r="D18" s="28" t="s">
        <v>283</v>
      </c>
      <c r="E18" s="28" t="s">
        <v>289</v>
      </c>
      <c r="F18" s="28"/>
      <c r="G18" s="30"/>
    </row>
    <row r="19" spans="1:7" ht="29.25" customHeight="1">
      <c r="A19" s="27" t="s">
        <v>260</v>
      </c>
      <c r="B19" s="28" t="s">
        <v>303</v>
      </c>
      <c r="C19" s="29" t="s">
        <v>304</v>
      </c>
      <c r="D19" s="28" t="s">
        <v>284</v>
      </c>
      <c r="E19" s="28" t="s">
        <v>290</v>
      </c>
      <c r="F19" s="28"/>
      <c r="G19" s="30"/>
    </row>
    <row r="20" spans="1:7" ht="29.25" customHeight="1">
      <c r="A20" s="27" t="s">
        <v>261</v>
      </c>
      <c r="B20" s="28" t="s">
        <v>305</v>
      </c>
      <c r="C20" s="29" t="s">
        <v>306</v>
      </c>
      <c r="D20" s="28">
        <v>27</v>
      </c>
      <c r="E20" s="28" t="s">
        <v>291</v>
      </c>
      <c r="F20" s="28">
        <f>RANK(D20,$D$3:$D$23)</f>
        <v>15</v>
      </c>
      <c r="G20" s="30"/>
    </row>
    <row r="21" spans="1:7" ht="29.25" customHeight="1">
      <c r="A21" s="27" t="s">
        <v>262</v>
      </c>
      <c r="B21" s="28" t="s">
        <v>307</v>
      </c>
      <c r="C21" s="29" t="s">
        <v>308</v>
      </c>
      <c r="D21" s="28">
        <v>24</v>
      </c>
      <c r="E21" s="28" t="s">
        <v>292</v>
      </c>
      <c r="F21" s="28">
        <f>RANK(D21,$D$3:$D$23)</f>
        <v>16</v>
      </c>
      <c r="G21" s="30"/>
    </row>
    <row r="22" spans="1:7" ht="29.25" customHeight="1">
      <c r="A22" s="27" t="s">
        <v>263</v>
      </c>
      <c r="B22" s="28" t="s">
        <v>309</v>
      </c>
      <c r="C22" s="29" t="s">
        <v>310</v>
      </c>
      <c r="D22" s="28">
        <v>61</v>
      </c>
      <c r="E22" s="28" t="s">
        <v>293</v>
      </c>
      <c r="F22" s="28">
        <f>RANK(D22,$D$3:$D$23)</f>
        <v>1</v>
      </c>
      <c r="G22" s="30">
        <v>1</v>
      </c>
    </row>
    <row r="23" spans="1:7" ht="29.25" customHeight="1">
      <c r="A23" s="31" t="s">
        <v>264</v>
      </c>
      <c r="B23" s="32" t="s">
        <v>311</v>
      </c>
      <c r="C23" s="33" t="s">
        <v>312</v>
      </c>
      <c r="D23" s="32">
        <v>20</v>
      </c>
      <c r="E23" s="32" t="s">
        <v>294</v>
      </c>
      <c r="F23" s="32">
        <f>RANK(D23,$D$3:$D$23)</f>
        <v>18</v>
      </c>
      <c r="G23" s="34"/>
    </row>
    <row r="24" spans="1:7" ht="29.25" customHeight="1">
      <c r="A24" s="24" t="s">
        <v>265</v>
      </c>
      <c r="B24" s="25" t="s">
        <v>313</v>
      </c>
      <c r="C24" s="39" t="s">
        <v>314</v>
      </c>
      <c r="D24" s="25">
        <v>52</v>
      </c>
      <c r="E24" s="25" t="s">
        <v>315</v>
      </c>
      <c r="F24" s="25">
        <f>RANK(D24,$D$24:$D$38)</f>
        <v>10</v>
      </c>
      <c r="G24" s="26"/>
    </row>
    <row r="25" spans="1:7" ht="29.25" customHeight="1">
      <c r="A25" s="27" t="s">
        <v>266</v>
      </c>
      <c r="B25" s="28" t="s">
        <v>316</v>
      </c>
      <c r="C25" s="29" t="s">
        <v>317</v>
      </c>
      <c r="D25" s="28">
        <v>42</v>
      </c>
      <c r="E25" s="28" t="s">
        <v>346</v>
      </c>
      <c r="F25" s="28">
        <f>RANK(D25,$D$24:$D$38)</f>
        <v>14</v>
      </c>
      <c r="G25" s="30"/>
    </row>
    <row r="26" spans="1:7" ht="29.25" customHeight="1">
      <c r="A26" s="27" t="s">
        <v>267</v>
      </c>
      <c r="B26" s="28" t="s">
        <v>318</v>
      </c>
      <c r="C26" s="29" t="s">
        <v>319</v>
      </c>
      <c r="D26" s="28">
        <v>56</v>
      </c>
      <c r="E26" s="28" t="s">
        <v>320</v>
      </c>
      <c r="F26" s="28">
        <f>RANK(D26,$D$24:$D$38)</f>
        <v>7</v>
      </c>
      <c r="G26" s="30"/>
    </row>
    <row r="27" spans="1:7" ht="29.25" customHeight="1">
      <c r="A27" s="27" t="s">
        <v>268</v>
      </c>
      <c r="B27" s="28" t="s">
        <v>321</v>
      </c>
      <c r="C27" s="29" t="s">
        <v>322</v>
      </c>
      <c r="D27" s="28">
        <v>52</v>
      </c>
      <c r="E27" s="28" t="s">
        <v>323</v>
      </c>
      <c r="F27" s="28">
        <f>RANK(D27,$D$24:$D$38)</f>
        <v>10</v>
      </c>
      <c r="G27" s="30"/>
    </row>
    <row r="28" spans="1:7" ht="29.25" customHeight="1">
      <c r="A28" s="27" t="s">
        <v>269</v>
      </c>
      <c r="B28" s="28" t="s">
        <v>324</v>
      </c>
      <c r="C28" s="29" t="s">
        <v>325</v>
      </c>
      <c r="D28" s="28">
        <v>56</v>
      </c>
      <c r="E28" s="28" t="s">
        <v>326</v>
      </c>
      <c r="F28" s="28">
        <f>RANK(D28,$D$24:$D$38)</f>
        <v>7</v>
      </c>
      <c r="G28" s="30"/>
    </row>
    <row r="29" spans="1:7" ht="29.25" customHeight="1">
      <c r="A29" s="27" t="s">
        <v>270</v>
      </c>
      <c r="B29" s="28" t="s">
        <v>327</v>
      </c>
      <c r="C29" s="29" t="s">
        <v>328</v>
      </c>
      <c r="D29" s="28" t="s">
        <v>283</v>
      </c>
      <c r="E29" s="28" t="s">
        <v>329</v>
      </c>
      <c r="F29" s="28"/>
      <c r="G29" s="30"/>
    </row>
    <row r="30" spans="1:7" ht="29.25" customHeight="1">
      <c r="A30" s="27" t="s">
        <v>271</v>
      </c>
      <c r="B30" s="28" t="s">
        <v>330</v>
      </c>
      <c r="C30" s="29" t="s">
        <v>331</v>
      </c>
      <c r="D30" s="28">
        <v>73</v>
      </c>
      <c r="E30" s="28" t="s">
        <v>332</v>
      </c>
      <c r="F30" s="28">
        <f aca="true" t="shared" si="1" ref="F30:F38">RANK(D30,$D$24:$D$38)</f>
        <v>2</v>
      </c>
      <c r="G30" s="30">
        <v>2</v>
      </c>
    </row>
    <row r="31" spans="1:7" ht="29.25" customHeight="1">
      <c r="A31" s="27" t="s">
        <v>272</v>
      </c>
      <c r="B31" s="28" t="s">
        <v>333</v>
      </c>
      <c r="C31" s="29" t="s">
        <v>334</v>
      </c>
      <c r="D31" s="28">
        <v>57</v>
      </c>
      <c r="E31" s="28" t="s">
        <v>335</v>
      </c>
      <c r="F31" s="28">
        <f t="shared" si="1"/>
        <v>6</v>
      </c>
      <c r="G31" s="30">
        <v>6</v>
      </c>
    </row>
    <row r="32" spans="1:7" ht="29.25" customHeight="1">
      <c r="A32" s="27" t="s">
        <v>273</v>
      </c>
      <c r="B32" s="28" t="s">
        <v>336</v>
      </c>
      <c r="C32" s="29" t="s">
        <v>337</v>
      </c>
      <c r="D32" s="28">
        <v>50</v>
      </c>
      <c r="E32" s="28" t="s">
        <v>338</v>
      </c>
      <c r="F32" s="28">
        <f t="shared" si="1"/>
        <v>13</v>
      </c>
      <c r="G32" s="30"/>
    </row>
    <row r="33" spans="1:7" ht="29.25" customHeight="1">
      <c r="A33" s="27" t="s">
        <v>274</v>
      </c>
      <c r="B33" s="28" t="s">
        <v>339</v>
      </c>
      <c r="C33" s="29" t="s">
        <v>340</v>
      </c>
      <c r="D33" s="28">
        <v>59</v>
      </c>
      <c r="E33" s="28" t="s">
        <v>341</v>
      </c>
      <c r="F33" s="28">
        <f t="shared" si="1"/>
        <v>5</v>
      </c>
      <c r="G33" s="30">
        <v>5</v>
      </c>
    </row>
    <row r="34" spans="1:7" ht="29.25" customHeight="1">
      <c r="A34" s="27" t="s">
        <v>275</v>
      </c>
      <c r="B34" s="28" t="s">
        <v>342</v>
      </c>
      <c r="C34" s="29" t="s">
        <v>343</v>
      </c>
      <c r="D34" s="28">
        <v>51</v>
      </c>
      <c r="E34" s="28" t="s">
        <v>315</v>
      </c>
      <c r="F34" s="28">
        <f t="shared" si="1"/>
        <v>12</v>
      </c>
      <c r="G34" s="30"/>
    </row>
    <row r="35" spans="1:7" ht="29.25" customHeight="1">
      <c r="A35" s="27" t="s">
        <v>276</v>
      </c>
      <c r="B35" s="28" t="s">
        <v>344</v>
      </c>
      <c r="C35" s="29" t="s">
        <v>345</v>
      </c>
      <c r="D35" s="28">
        <v>60</v>
      </c>
      <c r="E35" s="28" t="s">
        <v>346</v>
      </c>
      <c r="F35" s="28">
        <f t="shared" si="1"/>
        <v>4</v>
      </c>
      <c r="G35" s="30">
        <v>4</v>
      </c>
    </row>
    <row r="36" spans="1:7" ht="29.25" customHeight="1">
      <c r="A36" s="27" t="s">
        <v>277</v>
      </c>
      <c r="B36" s="28" t="s">
        <v>347</v>
      </c>
      <c r="C36" s="29" t="s">
        <v>348</v>
      </c>
      <c r="D36" s="28">
        <v>62</v>
      </c>
      <c r="E36" s="28" t="s">
        <v>320</v>
      </c>
      <c r="F36" s="28">
        <f t="shared" si="1"/>
        <v>3</v>
      </c>
      <c r="G36" s="30">
        <v>3</v>
      </c>
    </row>
    <row r="37" spans="1:7" ht="29.25" customHeight="1">
      <c r="A37" s="27" t="s">
        <v>278</v>
      </c>
      <c r="B37" s="28" t="s">
        <v>349</v>
      </c>
      <c r="C37" s="29" t="s">
        <v>350</v>
      </c>
      <c r="D37" s="28">
        <v>80</v>
      </c>
      <c r="E37" s="28" t="s">
        <v>323</v>
      </c>
      <c r="F37" s="28">
        <f t="shared" si="1"/>
        <v>1</v>
      </c>
      <c r="G37" s="30">
        <v>1</v>
      </c>
    </row>
    <row r="38" spans="1:7" ht="29.25" customHeight="1">
      <c r="A38" s="31" t="s">
        <v>279</v>
      </c>
      <c r="B38" s="32" t="s">
        <v>351</v>
      </c>
      <c r="C38" s="33" t="s">
        <v>352</v>
      </c>
      <c r="D38" s="32">
        <v>56</v>
      </c>
      <c r="E38" s="32" t="s">
        <v>326</v>
      </c>
      <c r="F38" s="32">
        <f t="shared" si="1"/>
        <v>7</v>
      </c>
      <c r="G38" s="34"/>
    </row>
    <row r="39" spans="1:7" ht="29.25" customHeight="1">
      <c r="A39" s="40"/>
      <c r="B39" s="41"/>
      <c r="C39" s="42"/>
      <c r="D39" s="41"/>
      <c r="E39" s="41"/>
      <c r="F39" s="41"/>
      <c r="G39" s="43"/>
    </row>
    <row r="40" spans="1:7" ht="29.25" customHeight="1">
      <c r="A40" s="35" t="s">
        <v>280</v>
      </c>
      <c r="B40" s="36" t="s">
        <v>353</v>
      </c>
      <c r="C40" s="37" t="s">
        <v>354</v>
      </c>
      <c r="D40" s="36">
        <v>61.5</v>
      </c>
      <c r="E40" s="36" t="s">
        <v>392</v>
      </c>
      <c r="F40" s="36">
        <v>1</v>
      </c>
      <c r="G40" s="38">
        <v>1</v>
      </c>
    </row>
    <row r="41" spans="1:7" ht="29.25" customHeight="1">
      <c r="A41" s="27" t="s">
        <v>281</v>
      </c>
      <c r="B41" s="28" t="s">
        <v>355</v>
      </c>
      <c r="C41" s="29" t="s">
        <v>356</v>
      </c>
      <c r="D41" s="28" t="s">
        <v>357</v>
      </c>
      <c r="E41" s="28" t="s">
        <v>392</v>
      </c>
      <c r="F41" s="28"/>
      <c r="G41" s="30"/>
    </row>
    <row r="42" spans="1:7" ht="29.25" customHeight="1">
      <c r="A42" s="31" t="s">
        <v>282</v>
      </c>
      <c r="B42" s="32" t="s">
        <v>358</v>
      </c>
      <c r="C42" s="33" t="s">
        <v>359</v>
      </c>
      <c r="D42" s="32" t="s">
        <v>360</v>
      </c>
      <c r="E42" s="32" t="s">
        <v>392</v>
      </c>
      <c r="F42" s="32"/>
      <c r="G42" s="34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85" zoomScaleSheetLayoutView="85" zoomScalePageLayoutView="0" workbookViewId="0" topLeftCell="A7">
      <selection activeCell="B24" sqref="B24"/>
    </sheetView>
  </sheetViews>
  <sheetFormatPr defaultColWidth="9.00390625" defaultRowHeight="13.5"/>
  <cols>
    <col min="1" max="1" width="9.50390625" style="4" customWidth="1"/>
    <col min="2" max="2" width="9.625" style="3" customWidth="1"/>
    <col min="3" max="3" width="22.50390625" style="3" hidden="1" customWidth="1"/>
    <col min="4" max="4" width="10.375" style="3" customWidth="1"/>
    <col min="5" max="5" width="13.00390625" style="45" customWidth="1"/>
    <col min="6" max="6" width="10.25390625" style="3" customWidth="1"/>
    <col min="7" max="7" width="13.375" style="46" customWidth="1"/>
    <col min="8" max="8" width="9.625" style="44" customWidth="1"/>
    <col min="9" max="9" width="16.375" style="3" customWidth="1"/>
    <col min="10" max="10" width="8.00390625" style="3" customWidth="1"/>
  </cols>
  <sheetData>
    <row r="1" spans="1:10" s="23" customFormat="1" ht="63.75" customHeight="1">
      <c r="A1" s="63" t="s">
        <v>398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47.25" customHeight="1">
      <c r="A2" s="47" t="s">
        <v>361</v>
      </c>
      <c r="B2" s="48" t="s">
        <v>389</v>
      </c>
      <c r="C2" s="48" t="s">
        <v>9</v>
      </c>
      <c r="D2" s="48" t="s">
        <v>395</v>
      </c>
      <c r="E2" s="49" t="s">
        <v>400</v>
      </c>
      <c r="F2" s="48" t="s">
        <v>396</v>
      </c>
      <c r="G2" s="50" t="s">
        <v>399</v>
      </c>
      <c r="H2" s="51" t="s">
        <v>397</v>
      </c>
      <c r="I2" s="48" t="s">
        <v>285</v>
      </c>
      <c r="J2" s="48" t="s">
        <v>394</v>
      </c>
    </row>
    <row r="3" spans="1:10" ht="27.75" customHeight="1">
      <c r="A3" s="47" t="s">
        <v>263</v>
      </c>
      <c r="B3" s="48" t="s">
        <v>309</v>
      </c>
      <c r="C3" s="47" t="s">
        <v>193</v>
      </c>
      <c r="D3" s="48">
        <v>61</v>
      </c>
      <c r="E3" s="49">
        <f aca="true" t="shared" si="0" ref="E3:E8">D3/2</f>
        <v>30.5</v>
      </c>
      <c r="F3" s="48">
        <v>80.5</v>
      </c>
      <c r="G3" s="50">
        <f aca="true" t="shared" si="1" ref="G3:G8">F3/2</f>
        <v>40.25</v>
      </c>
      <c r="H3" s="51">
        <f aca="true" t="shared" si="2" ref="H3:H8">(D3+F3)/2</f>
        <v>70.75</v>
      </c>
      <c r="I3" s="48" t="s">
        <v>286</v>
      </c>
      <c r="J3" s="48">
        <f aca="true" t="shared" si="3" ref="J3:J8">RANK(H3,$H$3:$H$8)</f>
        <v>1</v>
      </c>
    </row>
    <row r="4" spans="1:10" ht="27.75" customHeight="1">
      <c r="A4" s="47" t="s">
        <v>366</v>
      </c>
      <c r="B4" s="48" t="s">
        <v>11</v>
      </c>
      <c r="C4" s="47" t="s">
        <v>224</v>
      </c>
      <c r="D4" s="48">
        <v>49</v>
      </c>
      <c r="E4" s="49">
        <f t="shared" si="0"/>
        <v>24.5</v>
      </c>
      <c r="F4" s="48">
        <v>85.9</v>
      </c>
      <c r="G4" s="50">
        <f t="shared" si="1"/>
        <v>42.95</v>
      </c>
      <c r="H4" s="51">
        <f t="shared" si="2"/>
        <v>67.45</v>
      </c>
      <c r="I4" s="48" t="s">
        <v>286</v>
      </c>
      <c r="J4" s="48">
        <f t="shared" si="3"/>
        <v>2</v>
      </c>
    </row>
    <row r="5" spans="1:10" ht="27.75" customHeight="1">
      <c r="A5" s="47" t="s">
        <v>253</v>
      </c>
      <c r="B5" s="48" t="s">
        <v>383</v>
      </c>
      <c r="C5" s="47" t="s">
        <v>63</v>
      </c>
      <c r="D5" s="48">
        <v>52</v>
      </c>
      <c r="E5" s="49">
        <f t="shared" si="0"/>
        <v>26</v>
      </c>
      <c r="F5" s="48">
        <v>79.1</v>
      </c>
      <c r="G5" s="50">
        <f t="shared" si="1"/>
        <v>39.55</v>
      </c>
      <c r="H5" s="51">
        <f t="shared" si="2"/>
        <v>65.55</v>
      </c>
      <c r="I5" s="48" t="s">
        <v>286</v>
      </c>
      <c r="J5" s="48">
        <f t="shared" si="3"/>
        <v>3</v>
      </c>
    </row>
    <row r="6" spans="1:10" ht="27.75" customHeight="1">
      <c r="A6" s="47" t="s">
        <v>246</v>
      </c>
      <c r="B6" s="48" t="s">
        <v>369</v>
      </c>
      <c r="C6" s="47" t="s">
        <v>225</v>
      </c>
      <c r="D6" s="48">
        <v>52.5</v>
      </c>
      <c r="E6" s="49">
        <f t="shared" si="0"/>
        <v>26.25</v>
      </c>
      <c r="F6" s="48">
        <v>75.4</v>
      </c>
      <c r="G6" s="50">
        <f t="shared" si="1"/>
        <v>37.7</v>
      </c>
      <c r="H6" s="51">
        <f t="shared" si="2"/>
        <v>63.95</v>
      </c>
      <c r="I6" s="48" t="s">
        <v>286</v>
      </c>
      <c r="J6" s="48">
        <f t="shared" si="3"/>
        <v>4</v>
      </c>
    </row>
    <row r="7" spans="1:10" ht="27.75" customHeight="1">
      <c r="A7" s="47" t="s">
        <v>258</v>
      </c>
      <c r="B7" s="48" t="s">
        <v>92</v>
      </c>
      <c r="C7" s="47" t="s">
        <v>229</v>
      </c>
      <c r="D7" s="48">
        <v>48</v>
      </c>
      <c r="E7" s="49">
        <f t="shared" si="0"/>
        <v>24</v>
      </c>
      <c r="F7" s="48">
        <v>72.6</v>
      </c>
      <c r="G7" s="50">
        <f t="shared" si="1"/>
        <v>36.3</v>
      </c>
      <c r="H7" s="51">
        <f t="shared" si="2"/>
        <v>60.3</v>
      </c>
      <c r="I7" s="48" t="s">
        <v>286</v>
      </c>
      <c r="J7" s="48">
        <f t="shared" si="3"/>
        <v>5</v>
      </c>
    </row>
    <row r="8" spans="1:10" ht="27.75" customHeight="1">
      <c r="A8" s="47" t="s">
        <v>255</v>
      </c>
      <c r="B8" s="48" t="s">
        <v>68</v>
      </c>
      <c r="C8" s="47" t="s">
        <v>227</v>
      </c>
      <c r="D8" s="48">
        <v>49</v>
      </c>
      <c r="E8" s="49">
        <f t="shared" si="0"/>
        <v>24.5</v>
      </c>
      <c r="F8" s="48">
        <v>52.6</v>
      </c>
      <c r="G8" s="50">
        <f t="shared" si="1"/>
        <v>26.3</v>
      </c>
      <c r="H8" s="51">
        <f t="shared" si="2"/>
        <v>50.8</v>
      </c>
      <c r="I8" s="48" t="s">
        <v>286</v>
      </c>
      <c r="J8" s="48">
        <f t="shared" si="3"/>
        <v>6</v>
      </c>
    </row>
    <row r="9" spans="1:10" ht="29.25" customHeight="1">
      <c r="A9" s="47" t="s">
        <v>362</v>
      </c>
      <c r="B9" s="48" t="s">
        <v>7</v>
      </c>
      <c r="C9" s="47" t="s">
        <v>240</v>
      </c>
      <c r="D9" s="48">
        <v>47</v>
      </c>
      <c r="E9" s="49" t="s">
        <v>401</v>
      </c>
      <c r="F9" s="49" t="s">
        <v>401</v>
      </c>
      <c r="G9" s="49" t="s">
        <v>401</v>
      </c>
      <c r="H9" s="49" t="s">
        <v>401</v>
      </c>
      <c r="I9" s="48" t="s">
        <v>286</v>
      </c>
      <c r="J9" s="48"/>
    </row>
    <row r="10" spans="1:10" ht="29.25" customHeight="1">
      <c r="A10" s="47" t="s">
        <v>248</v>
      </c>
      <c r="B10" s="48" t="s">
        <v>28</v>
      </c>
      <c r="C10" s="47" t="s">
        <v>45</v>
      </c>
      <c r="D10" s="48">
        <v>46</v>
      </c>
      <c r="E10" s="49" t="s">
        <v>401</v>
      </c>
      <c r="F10" s="49" t="s">
        <v>401</v>
      </c>
      <c r="G10" s="49" t="s">
        <v>401</v>
      </c>
      <c r="H10" s="49" t="s">
        <v>401</v>
      </c>
      <c r="I10" s="48" t="s">
        <v>286</v>
      </c>
      <c r="J10" s="48"/>
    </row>
    <row r="11" spans="1:10" ht="29.25" customHeight="1">
      <c r="A11" s="47" t="s">
        <v>256</v>
      </c>
      <c r="B11" s="48" t="s">
        <v>77</v>
      </c>
      <c r="C11" s="47" t="s">
        <v>80</v>
      </c>
      <c r="D11" s="48">
        <v>45</v>
      </c>
      <c r="E11" s="49" t="s">
        <v>401</v>
      </c>
      <c r="F11" s="49" t="s">
        <v>401</v>
      </c>
      <c r="G11" s="49" t="s">
        <v>401</v>
      </c>
      <c r="H11" s="49" t="s">
        <v>401</v>
      </c>
      <c r="I11" s="48" t="s">
        <v>286</v>
      </c>
      <c r="J11" s="48"/>
    </row>
    <row r="12" spans="1:10" ht="29.25" customHeight="1">
      <c r="A12" s="47" t="s">
        <v>252</v>
      </c>
      <c r="B12" s="48" t="s">
        <v>54</v>
      </c>
      <c r="C12" s="47" t="s">
        <v>55</v>
      </c>
      <c r="D12" s="48">
        <v>42</v>
      </c>
      <c r="E12" s="49" t="s">
        <v>401</v>
      </c>
      <c r="F12" s="49" t="s">
        <v>401</v>
      </c>
      <c r="G12" s="49" t="s">
        <v>401</v>
      </c>
      <c r="H12" s="49" t="s">
        <v>401</v>
      </c>
      <c r="I12" s="48" t="s">
        <v>286</v>
      </c>
      <c r="J12" s="48"/>
    </row>
    <row r="13" spans="1:10" ht="29.25" customHeight="1">
      <c r="A13" s="47" t="s">
        <v>254</v>
      </c>
      <c r="B13" s="48" t="s">
        <v>385</v>
      </c>
      <c r="C13" s="47" t="s">
        <v>67</v>
      </c>
      <c r="D13" s="48">
        <v>41</v>
      </c>
      <c r="E13" s="49" t="s">
        <v>401</v>
      </c>
      <c r="F13" s="49" t="s">
        <v>401</v>
      </c>
      <c r="G13" s="49" t="s">
        <v>401</v>
      </c>
      <c r="H13" s="49" t="s">
        <v>401</v>
      </c>
      <c r="I13" s="48" t="s">
        <v>286</v>
      </c>
      <c r="J13" s="48"/>
    </row>
    <row r="14" spans="1:10" ht="29.25" customHeight="1">
      <c r="A14" s="47" t="s">
        <v>257</v>
      </c>
      <c r="B14" s="48" t="s">
        <v>297</v>
      </c>
      <c r="C14" s="47" t="s">
        <v>82</v>
      </c>
      <c r="D14" s="48">
        <v>35</v>
      </c>
      <c r="E14" s="49" t="s">
        <v>401</v>
      </c>
      <c r="F14" s="49" t="s">
        <v>401</v>
      </c>
      <c r="G14" s="49" t="s">
        <v>401</v>
      </c>
      <c r="H14" s="49" t="s">
        <v>401</v>
      </c>
      <c r="I14" s="48" t="s">
        <v>286</v>
      </c>
      <c r="J14" s="48"/>
    </row>
    <row r="15" spans="1:10" ht="29.25" customHeight="1">
      <c r="A15" s="47" t="s">
        <v>249</v>
      </c>
      <c r="B15" s="48" t="s">
        <v>375</v>
      </c>
      <c r="C15" s="47" t="s">
        <v>242</v>
      </c>
      <c r="D15" s="48">
        <v>31</v>
      </c>
      <c r="E15" s="49" t="s">
        <v>401</v>
      </c>
      <c r="F15" s="49" t="s">
        <v>401</v>
      </c>
      <c r="G15" s="49" t="s">
        <v>401</v>
      </c>
      <c r="H15" s="49" t="s">
        <v>401</v>
      </c>
      <c r="I15" s="48" t="s">
        <v>286</v>
      </c>
      <c r="J15" s="48"/>
    </row>
    <row r="16" spans="1:10" ht="29.25" customHeight="1">
      <c r="A16" s="47" t="s">
        <v>251</v>
      </c>
      <c r="B16" s="48" t="s">
        <v>52</v>
      </c>
      <c r="C16" s="47" t="s">
        <v>53</v>
      </c>
      <c r="D16" s="48">
        <v>30</v>
      </c>
      <c r="E16" s="49" t="s">
        <v>401</v>
      </c>
      <c r="F16" s="49" t="s">
        <v>401</v>
      </c>
      <c r="G16" s="49" t="s">
        <v>401</v>
      </c>
      <c r="H16" s="49" t="s">
        <v>401</v>
      </c>
      <c r="I16" s="48" t="s">
        <v>286</v>
      </c>
      <c r="J16" s="48"/>
    </row>
    <row r="17" spans="1:10" ht="29.25" customHeight="1">
      <c r="A17" s="47" t="s">
        <v>261</v>
      </c>
      <c r="B17" s="48" t="s">
        <v>137</v>
      </c>
      <c r="C17" s="47" t="s">
        <v>243</v>
      </c>
      <c r="D17" s="48">
        <v>27</v>
      </c>
      <c r="E17" s="49" t="s">
        <v>401</v>
      </c>
      <c r="F17" s="49" t="s">
        <v>401</v>
      </c>
      <c r="G17" s="49" t="s">
        <v>401</v>
      </c>
      <c r="H17" s="49" t="s">
        <v>401</v>
      </c>
      <c r="I17" s="48" t="s">
        <v>286</v>
      </c>
      <c r="J17" s="48"/>
    </row>
    <row r="18" spans="1:10" ht="29.25" customHeight="1">
      <c r="A18" s="47" t="s">
        <v>250</v>
      </c>
      <c r="B18" s="48" t="s">
        <v>377</v>
      </c>
      <c r="C18" s="47" t="s">
        <v>226</v>
      </c>
      <c r="D18" s="48">
        <v>24</v>
      </c>
      <c r="E18" s="49" t="s">
        <v>401</v>
      </c>
      <c r="F18" s="49" t="s">
        <v>401</v>
      </c>
      <c r="G18" s="49" t="s">
        <v>401</v>
      </c>
      <c r="H18" s="49" t="s">
        <v>401</v>
      </c>
      <c r="I18" s="48" t="s">
        <v>286</v>
      </c>
      <c r="J18" s="48"/>
    </row>
    <row r="19" spans="1:10" ht="29.25" customHeight="1">
      <c r="A19" s="47" t="s">
        <v>262</v>
      </c>
      <c r="B19" s="48" t="s">
        <v>307</v>
      </c>
      <c r="C19" s="47" t="s">
        <v>168</v>
      </c>
      <c r="D19" s="48">
        <v>24</v>
      </c>
      <c r="E19" s="49" t="s">
        <v>401</v>
      </c>
      <c r="F19" s="49" t="s">
        <v>401</v>
      </c>
      <c r="G19" s="49" t="s">
        <v>401</v>
      </c>
      <c r="H19" s="49" t="s">
        <v>401</v>
      </c>
      <c r="I19" s="48" t="s">
        <v>286</v>
      </c>
      <c r="J19" s="48"/>
    </row>
    <row r="20" spans="1:10" ht="29.25" customHeight="1">
      <c r="A20" s="47" t="s">
        <v>264</v>
      </c>
      <c r="B20" s="48" t="s">
        <v>170</v>
      </c>
      <c r="C20" s="47" t="s">
        <v>239</v>
      </c>
      <c r="D20" s="48">
        <v>20</v>
      </c>
      <c r="E20" s="49" t="s">
        <v>401</v>
      </c>
      <c r="F20" s="49" t="s">
        <v>401</v>
      </c>
      <c r="G20" s="49" t="s">
        <v>401</v>
      </c>
      <c r="H20" s="49" t="s">
        <v>401</v>
      </c>
      <c r="I20" s="48" t="s">
        <v>286</v>
      </c>
      <c r="J20" s="48"/>
    </row>
    <row r="21" spans="1:10" ht="29.25" customHeight="1">
      <c r="A21" s="47" t="s">
        <v>247</v>
      </c>
      <c r="B21" s="48" t="s">
        <v>25</v>
      </c>
      <c r="C21" s="47" t="s">
        <v>44</v>
      </c>
      <c r="D21" s="48" t="s">
        <v>284</v>
      </c>
      <c r="E21" s="49" t="s">
        <v>401</v>
      </c>
      <c r="F21" s="49" t="s">
        <v>401</v>
      </c>
      <c r="G21" s="49" t="s">
        <v>401</v>
      </c>
      <c r="H21" s="49" t="s">
        <v>401</v>
      </c>
      <c r="I21" s="48" t="s">
        <v>286</v>
      </c>
      <c r="J21" s="48"/>
    </row>
    <row r="22" spans="1:10" ht="29.25" customHeight="1">
      <c r="A22" s="47" t="s">
        <v>259</v>
      </c>
      <c r="B22" s="48" t="s">
        <v>228</v>
      </c>
      <c r="C22" s="47" t="s">
        <v>94</v>
      </c>
      <c r="D22" s="48" t="s">
        <v>283</v>
      </c>
      <c r="E22" s="49" t="s">
        <v>401</v>
      </c>
      <c r="F22" s="49" t="s">
        <v>401</v>
      </c>
      <c r="G22" s="49" t="s">
        <v>401</v>
      </c>
      <c r="H22" s="49" t="s">
        <v>401</v>
      </c>
      <c r="I22" s="48" t="s">
        <v>286</v>
      </c>
      <c r="J22" s="48"/>
    </row>
    <row r="23" spans="1:10" ht="29.25" customHeight="1">
      <c r="A23" s="47" t="s">
        <v>260</v>
      </c>
      <c r="B23" s="48" t="s">
        <v>95</v>
      </c>
      <c r="C23" s="47" t="s">
        <v>241</v>
      </c>
      <c r="D23" s="48" t="s">
        <v>284</v>
      </c>
      <c r="E23" s="49" t="s">
        <v>401</v>
      </c>
      <c r="F23" s="49" t="s">
        <v>401</v>
      </c>
      <c r="G23" s="49" t="s">
        <v>401</v>
      </c>
      <c r="H23" s="49" t="s">
        <v>401</v>
      </c>
      <c r="I23" s="48" t="s">
        <v>286</v>
      </c>
      <c r="J23" s="48"/>
    </row>
    <row r="24" spans="1:10" ht="27.75" customHeight="1">
      <c r="A24" s="47" t="s">
        <v>278</v>
      </c>
      <c r="B24" s="48" t="s">
        <v>402</v>
      </c>
      <c r="C24" s="47" t="s">
        <v>165</v>
      </c>
      <c r="D24" s="48">
        <v>80</v>
      </c>
      <c r="E24" s="49">
        <f aca="true" t="shared" si="4" ref="E24:E29">D24/2</f>
        <v>40</v>
      </c>
      <c r="F24" s="48">
        <v>83</v>
      </c>
      <c r="G24" s="50">
        <f aca="true" t="shared" si="5" ref="G24:G29">F24/2</f>
        <v>41.5</v>
      </c>
      <c r="H24" s="51">
        <f aca="true" t="shared" si="6" ref="H24:H29">(D24+F24)/2</f>
        <v>81.5</v>
      </c>
      <c r="I24" s="48" t="s">
        <v>315</v>
      </c>
      <c r="J24" s="48">
        <f aca="true" t="shared" si="7" ref="J24:J29">RANK(H24,$H$24:$H$29)</f>
        <v>1</v>
      </c>
    </row>
    <row r="25" spans="1:10" ht="27.75" customHeight="1">
      <c r="A25" s="47" t="s">
        <v>271</v>
      </c>
      <c r="B25" s="48" t="s">
        <v>70</v>
      </c>
      <c r="C25" s="47" t="s">
        <v>74</v>
      </c>
      <c r="D25" s="48">
        <v>73</v>
      </c>
      <c r="E25" s="49">
        <f t="shared" si="4"/>
        <v>36.5</v>
      </c>
      <c r="F25" s="48">
        <v>69.2</v>
      </c>
      <c r="G25" s="50">
        <f t="shared" si="5"/>
        <v>34.6</v>
      </c>
      <c r="H25" s="51">
        <f t="shared" si="6"/>
        <v>71.1</v>
      </c>
      <c r="I25" s="48" t="s">
        <v>315</v>
      </c>
      <c r="J25" s="48">
        <f t="shared" si="7"/>
        <v>2</v>
      </c>
    </row>
    <row r="26" spans="1:10" ht="27.75" customHeight="1">
      <c r="A26" s="47" t="s">
        <v>276</v>
      </c>
      <c r="B26" s="48" t="s">
        <v>344</v>
      </c>
      <c r="C26" s="47" t="s">
        <v>152</v>
      </c>
      <c r="D26" s="48">
        <v>60</v>
      </c>
      <c r="E26" s="49">
        <f t="shared" si="4"/>
        <v>30</v>
      </c>
      <c r="F26" s="48">
        <v>75.7</v>
      </c>
      <c r="G26" s="50">
        <f t="shared" si="5"/>
        <v>37.85</v>
      </c>
      <c r="H26" s="51">
        <f t="shared" si="6"/>
        <v>67.85</v>
      </c>
      <c r="I26" s="48" t="s">
        <v>315</v>
      </c>
      <c r="J26" s="48">
        <f t="shared" si="7"/>
        <v>3</v>
      </c>
    </row>
    <row r="27" spans="1:10" ht="27.75" customHeight="1">
      <c r="A27" s="47" t="s">
        <v>274</v>
      </c>
      <c r="B27" s="48" t="s">
        <v>142</v>
      </c>
      <c r="C27" s="47" t="s">
        <v>233</v>
      </c>
      <c r="D27" s="48">
        <v>59</v>
      </c>
      <c r="E27" s="49">
        <f t="shared" si="4"/>
        <v>29.5</v>
      </c>
      <c r="F27" s="48">
        <v>75.7</v>
      </c>
      <c r="G27" s="50">
        <f t="shared" si="5"/>
        <v>37.85</v>
      </c>
      <c r="H27" s="51">
        <f t="shared" si="6"/>
        <v>67.35</v>
      </c>
      <c r="I27" s="48" t="s">
        <v>315</v>
      </c>
      <c r="J27" s="48">
        <f t="shared" si="7"/>
        <v>4</v>
      </c>
    </row>
    <row r="28" spans="1:10" ht="27.75" customHeight="1">
      <c r="A28" s="47" t="s">
        <v>272</v>
      </c>
      <c r="B28" s="48" t="s">
        <v>333</v>
      </c>
      <c r="C28" s="47" t="s">
        <v>235</v>
      </c>
      <c r="D28" s="48">
        <v>57</v>
      </c>
      <c r="E28" s="49">
        <f t="shared" si="4"/>
        <v>28.5</v>
      </c>
      <c r="F28" s="48">
        <v>75.4</v>
      </c>
      <c r="G28" s="50">
        <f t="shared" si="5"/>
        <v>37.7</v>
      </c>
      <c r="H28" s="51">
        <f t="shared" si="6"/>
        <v>66.2</v>
      </c>
      <c r="I28" s="48" t="s">
        <v>315</v>
      </c>
      <c r="J28" s="48">
        <f t="shared" si="7"/>
        <v>5</v>
      </c>
    </row>
    <row r="29" spans="1:10" ht="27.75" customHeight="1">
      <c r="A29" s="47" t="s">
        <v>277</v>
      </c>
      <c r="B29" s="48" t="s">
        <v>157</v>
      </c>
      <c r="C29" s="47" t="s">
        <v>161</v>
      </c>
      <c r="D29" s="48">
        <v>62</v>
      </c>
      <c r="E29" s="49">
        <f t="shared" si="4"/>
        <v>31</v>
      </c>
      <c r="F29" s="48">
        <v>62.6</v>
      </c>
      <c r="G29" s="50">
        <f t="shared" si="5"/>
        <v>31.3</v>
      </c>
      <c r="H29" s="51">
        <f t="shared" si="6"/>
        <v>62.3</v>
      </c>
      <c r="I29" s="48" t="s">
        <v>315</v>
      </c>
      <c r="J29" s="48">
        <f t="shared" si="7"/>
        <v>6</v>
      </c>
    </row>
    <row r="30" spans="1:10" ht="29.25" customHeight="1">
      <c r="A30" s="47" t="s">
        <v>267</v>
      </c>
      <c r="B30" s="48" t="s">
        <v>21</v>
      </c>
      <c r="C30" s="47" t="s">
        <v>238</v>
      </c>
      <c r="D30" s="48">
        <v>56</v>
      </c>
      <c r="E30" s="49" t="s">
        <v>401</v>
      </c>
      <c r="F30" s="49" t="s">
        <v>401</v>
      </c>
      <c r="G30" s="49" t="s">
        <v>401</v>
      </c>
      <c r="H30" s="49" t="s">
        <v>401</v>
      </c>
      <c r="I30" s="48" t="s">
        <v>315</v>
      </c>
      <c r="J30" s="48"/>
    </row>
    <row r="31" spans="1:10" ht="29.25" customHeight="1">
      <c r="A31" s="47" t="s">
        <v>269</v>
      </c>
      <c r="B31" s="48" t="s">
        <v>38</v>
      </c>
      <c r="C31" s="47" t="s">
        <v>236</v>
      </c>
      <c r="D31" s="48">
        <v>56</v>
      </c>
      <c r="E31" s="49" t="s">
        <v>401</v>
      </c>
      <c r="F31" s="49" t="s">
        <v>401</v>
      </c>
      <c r="G31" s="49" t="s">
        <v>401</v>
      </c>
      <c r="H31" s="49" t="s">
        <v>401</v>
      </c>
      <c r="I31" s="48" t="s">
        <v>315</v>
      </c>
      <c r="J31" s="48"/>
    </row>
    <row r="32" spans="1:10" ht="29.25" customHeight="1">
      <c r="A32" s="47" t="s">
        <v>279</v>
      </c>
      <c r="B32" s="48" t="s">
        <v>351</v>
      </c>
      <c r="C32" s="47" t="s">
        <v>178</v>
      </c>
      <c r="D32" s="48">
        <v>56</v>
      </c>
      <c r="E32" s="49" t="s">
        <v>401</v>
      </c>
      <c r="F32" s="49" t="s">
        <v>401</v>
      </c>
      <c r="G32" s="49" t="s">
        <v>401</v>
      </c>
      <c r="H32" s="49" t="s">
        <v>401</v>
      </c>
      <c r="I32" s="48" t="s">
        <v>315</v>
      </c>
      <c r="J32" s="48"/>
    </row>
    <row r="33" spans="1:10" ht="29.25" customHeight="1">
      <c r="A33" s="47" t="s">
        <v>265</v>
      </c>
      <c r="B33" s="48" t="s">
        <v>16</v>
      </c>
      <c r="C33" s="47" t="s">
        <v>244</v>
      </c>
      <c r="D33" s="48">
        <v>52</v>
      </c>
      <c r="E33" s="49" t="s">
        <v>401</v>
      </c>
      <c r="F33" s="49" t="s">
        <v>401</v>
      </c>
      <c r="G33" s="49" t="s">
        <v>401</v>
      </c>
      <c r="H33" s="49" t="s">
        <v>401</v>
      </c>
      <c r="I33" s="48" t="s">
        <v>315</v>
      </c>
      <c r="J33" s="48"/>
    </row>
    <row r="34" spans="1:10" ht="29.25" customHeight="1">
      <c r="A34" s="47" t="s">
        <v>268</v>
      </c>
      <c r="B34" s="48" t="s">
        <v>321</v>
      </c>
      <c r="C34" s="47" t="s">
        <v>237</v>
      </c>
      <c r="D34" s="48">
        <v>52</v>
      </c>
      <c r="E34" s="49" t="s">
        <v>401</v>
      </c>
      <c r="F34" s="49" t="s">
        <v>401</v>
      </c>
      <c r="G34" s="49" t="s">
        <v>401</v>
      </c>
      <c r="H34" s="49" t="s">
        <v>401</v>
      </c>
      <c r="I34" s="48" t="s">
        <v>315</v>
      </c>
      <c r="J34" s="48"/>
    </row>
    <row r="35" spans="1:10" ht="29.25" customHeight="1">
      <c r="A35" s="47" t="s">
        <v>275</v>
      </c>
      <c r="B35" s="48" t="s">
        <v>342</v>
      </c>
      <c r="C35" s="47" t="s">
        <v>232</v>
      </c>
      <c r="D35" s="48">
        <v>51</v>
      </c>
      <c r="E35" s="49" t="s">
        <v>401</v>
      </c>
      <c r="F35" s="49" t="s">
        <v>401</v>
      </c>
      <c r="G35" s="49" t="s">
        <v>401</v>
      </c>
      <c r="H35" s="49" t="s">
        <v>401</v>
      </c>
      <c r="I35" s="48" t="s">
        <v>315</v>
      </c>
      <c r="J35" s="48"/>
    </row>
    <row r="36" spans="1:10" ht="29.25" customHeight="1">
      <c r="A36" s="47" t="s">
        <v>273</v>
      </c>
      <c r="B36" s="48" t="s">
        <v>138</v>
      </c>
      <c r="C36" s="47" t="s">
        <v>234</v>
      </c>
      <c r="D36" s="48">
        <v>50</v>
      </c>
      <c r="E36" s="49" t="s">
        <v>401</v>
      </c>
      <c r="F36" s="49" t="s">
        <v>401</v>
      </c>
      <c r="G36" s="49" t="s">
        <v>401</v>
      </c>
      <c r="H36" s="49" t="s">
        <v>401</v>
      </c>
      <c r="I36" s="48" t="s">
        <v>315</v>
      </c>
      <c r="J36" s="48"/>
    </row>
    <row r="37" spans="1:10" ht="29.25" customHeight="1">
      <c r="A37" s="47" t="s">
        <v>266</v>
      </c>
      <c r="B37" s="48" t="s">
        <v>18</v>
      </c>
      <c r="C37" s="47" t="s">
        <v>32</v>
      </c>
      <c r="D37" s="48">
        <v>42</v>
      </c>
      <c r="E37" s="49" t="s">
        <v>401</v>
      </c>
      <c r="F37" s="49" t="s">
        <v>401</v>
      </c>
      <c r="G37" s="49" t="s">
        <v>401</v>
      </c>
      <c r="H37" s="49" t="s">
        <v>401</v>
      </c>
      <c r="I37" s="48" t="s">
        <v>315</v>
      </c>
      <c r="J37" s="48"/>
    </row>
    <row r="38" spans="1:10" ht="29.25" customHeight="1">
      <c r="A38" s="47" t="s">
        <v>270</v>
      </c>
      <c r="B38" s="48" t="s">
        <v>39</v>
      </c>
      <c r="C38" s="47" t="s">
        <v>40</v>
      </c>
      <c r="D38" s="48" t="s">
        <v>283</v>
      </c>
      <c r="E38" s="49" t="s">
        <v>401</v>
      </c>
      <c r="F38" s="49" t="s">
        <v>401</v>
      </c>
      <c r="G38" s="49" t="s">
        <v>401</v>
      </c>
      <c r="H38" s="49" t="s">
        <v>401</v>
      </c>
      <c r="I38" s="48" t="s">
        <v>315</v>
      </c>
      <c r="J38" s="48"/>
    </row>
    <row r="39" spans="1:10" ht="27.75" customHeight="1">
      <c r="A39" s="47" t="s">
        <v>280</v>
      </c>
      <c r="B39" s="48" t="s">
        <v>180</v>
      </c>
      <c r="C39" s="47" t="s">
        <v>245</v>
      </c>
      <c r="D39" s="48">
        <v>61.5</v>
      </c>
      <c r="E39" s="49">
        <f>D39/2</f>
        <v>30.75</v>
      </c>
      <c r="F39" s="48">
        <v>75.7</v>
      </c>
      <c r="G39" s="50">
        <f>F39/2</f>
        <v>37.85</v>
      </c>
      <c r="H39" s="51">
        <f>(D39+F39)/2</f>
        <v>68.6</v>
      </c>
      <c r="I39" s="48" t="s">
        <v>392</v>
      </c>
      <c r="J39" s="48">
        <v>1</v>
      </c>
    </row>
    <row r="40" spans="1:10" ht="29.25" customHeight="1">
      <c r="A40" s="47" t="s">
        <v>281</v>
      </c>
      <c r="B40" s="48" t="s">
        <v>185</v>
      </c>
      <c r="C40" s="47" t="s">
        <v>189</v>
      </c>
      <c r="D40" s="48" t="s">
        <v>284</v>
      </c>
      <c r="E40" s="49" t="s">
        <v>401</v>
      </c>
      <c r="F40" s="49" t="s">
        <v>401</v>
      </c>
      <c r="G40" s="49" t="s">
        <v>401</v>
      </c>
      <c r="H40" s="49" t="s">
        <v>401</v>
      </c>
      <c r="I40" s="48" t="s">
        <v>392</v>
      </c>
      <c r="J40" s="48"/>
    </row>
    <row r="41" spans="1:10" ht="29.25" customHeight="1">
      <c r="A41" s="47" t="s">
        <v>282</v>
      </c>
      <c r="B41" s="48" t="s">
        <v>197</v>
      </c>
      <c r="C41" s="47" t="s">
        <v>196</v>
      </c>
      <c r="D41" s="48" t="s">
        <v>284</v>
      </c>
      <c r="E41" s="49" t="s">
        <v>401</v>
      </c>
      <c r="F41" s="49" t="s">
        <v>401</v>
      </c>
      <c r="G41" s="49" t="s">
        <v>401</v>
      </c>
      <c r="H41" s="49" t="s">
        <v>401</v>
      </c>
      <c r="I41" s="48" t="s">
        <v>392</v>
      </c>
      <c r="J41" s="48"/>
    </row>
  </sheetData>
  <sheetProtection/>
  <mergeCells count="1">
    <mergeCell ref="A1:J1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2016-12-01T03:33:50Z</cp:lastPrinted>
  <dcterms:created xsi:type="dcterms:W3CDTF">2006-09-16T00:00:00Z</dcterms:created>
  <dcterms:modified xsi:type="dcterms:W3CDTF">2016-12-01T03:45:55Z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