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保靖 (9)" sheetId="1" r:id="rId1"/>
  </sheets>
  <definedNames>
    <definedName name="_xlnm.Print_Titles" localSheetId="0">'保靖 (9)'!$1:$2</definedName>
  </definedNames>
  <calcPr calcId="114210" fullCalcOnLoad="1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G3"/>
  <c r="E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</calcChain>
</file>

<file path=xl/sharedStrings.xml><?xml version="1.0" encoding="utf-8"?>
<sst xmlns="http://schemas.openxmlformats.org/spreadsheetml/2006/main" count="82" uniqueCount="74">
  <si>
    <t>准考证号码</t>
  </si>
  <si>
    <t>报考单位名称</t>
  </si>
  <si>
    <t>报考职位名称</t>
  </si>
  <si>
    <t>面试成绩</t>
  </si>
  <si>
    <t>162980421713</t>
  </si>
  <si>
    <t>保靖县乡镇卫生院</t>
  </si>
  <si>
    <t>临床医生（一）</t>
  </si>
  <si>
    <t>162980421703</t>
  </si>
  <si>
    <t>162980421704</t>
  </si>
  <si>
    <t>162980421711</t>
  </si>
  <si>
    <t>162980421707</t>
  </si>
  <si>
    <t>162980421717</t>
  </si>
  <si>
    <t>162990424502</t>
  </si>
  <si>
    <t>临床医生（二）</t>
  </si>
  <si>
    <t>162990424504</t>
  </si>
  <si>
    <t>162990424503</t>
  </si>
  <si>
    <t>163000424103</t>
  </si>
  <si>
    <t>医技医生</t>
  </si>
  <si>
    <t>163000424101</t>
  </si>
  <si>
    <t>163000424105</t>
  </si>
  <si>
    <t>163010104320</t>
  </si>
  <si>
    <t>护士</t>
  </si>
  <si>
    <t>163010104220</t>
  </si>
  <si>
    <t>163010104218</t>
  </si>
  <si>
    <t>163010104328</t>
  </si>
  <si>
    <t>163010104209</t>
  </si>
  <si>
    <t>163010104221</t>
  </si>
  <si>
    <t>163010104319</t>
  </si>
  <si>
    <t>163010104312</t>
  </si>
  <si>
    <t>163010104227</t>
  </si>
  <si>
    <t>163010104210</t>
  </si>
  <si>
    <t>163010104305</t>
  </si>
  <si>
    <t>163010104208</t>
  </si>
  <si>
    <t>163050424824</t>
  </si>
  <si>
    <t>保靖县中医院</t>
  </si>
  <si>
    <t>心理医生</t>
  </si>
  <si>
    <t>163050424826</t>
  </si>
  <si>
    <t>163050424829</t>
  </si>
  <si>
    <t>163050424823</t>
  </si>
  <si>
    <t>163050424825</t>
  </si>
  <si>
    <t>163050424827</t>
  </si>
  <si>
    <t>缺考</t>
  </si>
  <si>
    <t>163080424507</t>
  </si>
  <si>
    <t>临床医生（三）</t>
  </si>
  <si>
    <t>163080424508</t>
  </si>
  <si>
    <t>163090104412</t>
  </si>
  <si>
    <t>助产士</t>
  </si>
  <si>
    <t>163090104407</t>
  </si>
  <si>
    <t>163090104411</t>
  </si>
  <si>
    <t>163090104410</t>
  </si>
  <si>
    <t>163090104408</t>
  </si>
  <si>
    <t>163090104405</t>
  </si>
  <si>
    <t>163100104417</t>
  </si>
  <si>
    <t>护士（一）</t>
  </si>
  <si>
    <t>163100104416</t>
  </si>
  <si>
    <t>163100104414</t>
  </si>
  <si>
    <t>163110104509</t>
  </si>
  <si>
    <t>护士（二）</t>
  </si>
  <si>
    <t>163110104420</t>
  </si>
  <si>
    <t>163110104428</t>
  </si>
  <si>
    <t>163110104613</t>
  </si>
  <si>
    <t>163110104524</t>
  </si>
  <si>
    <t>163110104528</t>
  </si>
  <si>
    <t>163110104625</t>
  </si>
  <si>
    <t>163110104527</t>
  </si>
  <si>
    <t>163110104607</t>
  </si>
  <si>
    <t>163110104514</t>
  </si>
  <si>
    <t>163110104606</t>
  </si>
  <si>
    <t>163110104425</t>
  </si>
  <si>
    <t>综合成绩</t>
    <phoneticPr fontId="4" type="noConversion"/>
  </si>
  <si>
    <t>保靖县需面试职位综合成绩公示</t>
    <phoneticPr fontId="4" type="noConversion"/>
  </si>
  <si>
    <t>笔试折合成绩</t>
    <phoneticPr fontId="4" type="noConversion"/>
  </si>
  <si>
    <t>面试折合成绩</t>
    <phoneticPr fontId="4" type="noConversion"/>
  </si>
  <si>
    <t>笔试成绩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</si>
</sst>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0_ "/>
    <numFmt numFmtId="178" formatCode="0.00_);\(0.00\)"/>
  </numFmts>
  <fonts count="6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H45" sqref="H45"/>
    </sheetView>
  </sheetViews>
  <sheetFormatPr defaultRowHeight="13.5"/>
  <cols>
    <col min="1" max="1" width="16.5" style="2" customWidth="1"/>
    <col min="2" max="3" width="14" style="2" customWidth="1"/>
    <col min="4" max="5" width="7.125" style="2" customWidth="1"/>
    <col min="6" max="6" width="7.875" style="2" customWidth="1"/>
    <col min="7" max="7" width="7.875" style="16" customWidth="1"/>
    <col min="8" max="8" width="8.5" style="2" customWidth="1"/>
    <col min="9" max="16384" width="9" style="1"/>
  </cols>
  <sheetData>
    <row r="1" spans="1:8" ht="40.5" customHeight="1">
      <c r="A1" s="20" t="s">
        <v>70</v>
      </c>
      <c r="B1" s="20"/>
      <c r="C1" s="20"/>
      <c r="D1" s="20"/>
      <c r="E1" s="20"/>
      <c r="F1" s="20"/>
      <c r="G1" s="20"/>
      <c r="H1" s="20"/>
    </row>
    <row r="2" spans="1:8" ht="27" customHeight="1">
      <c r="A2" s="3" t="s">
        <v>1</v>
      </c>
      <c r="B2" s="3" t="s">
        <v>2</v>
      </c>
      <c r="C2" s="7" t="s">
        <v>0</v>
      </c>
      <c r="D2" s="8" t="s">
        <v>73</v>
      </c>
      <c r="E2" s="12" t="s">
        <v>71</v>
      </c>
      <c r="F2" s="13" t="s">
        <v>3</v>
      </c>
      <c r="G2" s="14" t="s">
        <v>72</v>
      </c>
      <c r="H2" s="5" t="s">
        <v>69</v>
      </c>
    </row>
    <row r="3" spans="1:8" ht="21" customHeight="1">
      <c r="A3" s="17" t="s">
        <v>5</v>
      </c>
      <c r="B3" s="17" t="s">
        <v>6</v>
      </c>
      <c r="C3" s="7" t="s">
        <v>4</v>
      </c>
      <c r="D3" s="9">
        <v>67.349999999999994</v>
      </c>
      <c r="E3" s="9">
        <f>D3*0.6</f>
        <v>40.409999999999997</v>
      </c>
      <c r="F3" s="4">
        <v>77</v>
      </c>
      <c r="G3" s="15">
        <f>F3*0.4</f>
        <v>30.8</v>
      </c>
      <c r="H3" s="6">
        <f>E3+G3</f>
        <v>71.209999999999994</v>
      </c>
    </row>
    <row r="4" spans="1:8" ht="21" customHeight="1">
      <c r="A4" s="18"/>
      <c r="B4" s="18"/>
      <c r="C4" s="7" t="s">
        <v>7</v>
      </c>
      <c r="D4" s="9">
        <v>64.17</v>
      </c>
      <c r="E4" s="9">
        <f t="shared" ref="E4:E55" si="0">D4*0.6</f>
        <v>38.502000000000002</v>
      </c>
      <c r="F4" s="4">
        <v>72.7</v>
      </c>
      <c r="G4" s="15">
        <f t="shared" ref="G4:G54" si="1">F4*0.4</f>
        <v>29.080000000000002</v>
      </c>
      <c r="H4" s="6">
        <f t="shared" ref="H4:H54" si="2">E4+G4</f>
        <v>67.582000000000008</v>
      </c>
    </row>
    <row r="5" spans="1:8" ht="21" customHeight="1">
      <c r="A5" s="18"/>
      <c r="B5" s="18"/>
      <c r="C5" s="7" t="s">
        <v>8</v>
      </c>
      <c r="D5" s="9">
        <v>66.459999999999994</v>
      </c>
      <c r="E5" s="9">
        <f t="shared" si="0"/>
        <v>39.875999999999998</v>
      </c>
      <c r="F5" s="4">
        <v>68.02</v>
      </c>
      <c r="G5" s="15">
        <f t="shared" si="1"/>
        <v>27.207999999999998</v>
      </c>
      <c r="H5" s="6">
        <f t="shared" si="2"/>
        <v>67.084000000000003</v>
      </c>
    </row>
    <row r="6" spans="1:8" ht="21" customHeight="1">
      <c r="A6" s="18"/>
      <c r="B6" s="18"/>
      <c r="C6" s="7" t="s">
        <v>9</v>
      </c>
      <c r="D6" s="9">
        <v>71.069999999999993</v>
      </c>
      <c r="E6" s="9">
        <f t="shared" si="0"/>
        <v>42.641999999999996</v>
      </c>
      <c r="F6" s="4">
        <v>59.9</v>
      </c>
      <c r="G6" s="15">
        <f t="shared" si="1"/>
        <v>23.96</v>
      </c>
      <c r="H6" s="6">
        <f t="shared" si="2"/>
        <v>66.602000000000004</v>
      </c>
    </row>
    <row r="7" spans="1:8" ht="21" customHeight="1">
      <c r="A7" s="18"/>
      <c r="B7" s="18"/>
      <c r="C7" s="7" t="s">
        <v>10</v>
      </c>
      <c r="D7" s="9">
        <v>63.21</v>
      </c>
      <c r="E7" s="9">
        <f t="shared" si="0"/>
        <v>37.926000000000002</v>
      </c>
      <c r="F7" s="4">
        <v>70.92</v>
      </c>
      <c r="G7" s="15">
        <f t="shared" si="1"/>
        <v>28.368000000000002</v>
      </c>
      <c r="H7" s="6">
        <f t="shared" si="2"/>
        <v>66.294000000000011</v>
      </c>
    </row>
    <row r="8" spans="1:8" ht="21" customHeight="1">
      <c r="A8" s="19"/>
      <c r="B8" s="19"/>
      <c r="C8" s="7" t="s">
        <v>11</v>
      </c>
      <c r="D8" s="9">
        <v>62.98</v>
      </c>
      <c r="E8" s="9">
        <f t="shared" si="0"/>
        <v>37.787999999999997</v>
      </c>
      <c r="F8" s="4">
        <v>61.94</v>
      </c>
      <c r="G8" s="15">
        <f t="shared" si="1"/>
        <v>24.776</v>
      </c>
      <c r="H8" s="6">
        <f t="shared" si="2"/>
        <v>62.563999999999993</v>
      </c>
    </row>
    <row r="9" spans="1:8" ht="21" customHeight="1">
      <c r="A9" s="17" t="s">
        <v>5</v>
      </c>
      <c r="B9" s="17" t="s">
        <v>13</v>
      </c>
      <c r="C9" s="7" t="s">
        <v>12</v>
      </c>
      <c r="D9" s="9">
        <v>68.44</v>
      </c>
      <c r="E9" s="9">
        <f t="shared" si="0"/>
        <v>41.064</v>
      </c>
      <c r="F9" s="4">
        <v>84.04</v>
      </c>
      <c r="G9" s="15">
        <f t="shared" si="1"/>
        <v>33.616000000000007</v>
      </c>
      <c r="H9" s="6">
        <f t="shared" si="2"/>
        <v>74.680000000000007</v>
      </c>
    </row>
    <row r="10" spans="1:8" ht="21" customHeight="1">
      <c r="A10" s="18"/>
      <c r="B10" s="18"/>
      <c r="C10" s="7" t="s">
        <v>14</v>
      </c>
      <c r="D10" s="9">
        <v>64.53</v>
      </c>
      <c r="E10" s="9">
        <f t="shared" si="0"/>
        <v>38.717999999999996</v>
      </c>
      <c r="F10" s="4">
        <v>86.48</v>
      </c>
      <c r="G10" s="15">
        <f t="shared" si="1"/>
        <v>34.592000000000006</v>
      </c>
      <c r="H10" s="6">
        <f t="shared" si="2"/>
        <v>73.31</v>
      </c>
    </row>
    <row r="11" spans="1:8" ht="21" customHeight="1">
      <c r="A11" s="19"/>
      <c r="B11" s="19"/>
      <c r="C11" s="10" t="s">
        <v>15</v>
      </c>
      <c r="D11" s="9">
        <v>54.11</v>
      </c>
      <c r="E11" s="9">
        <f t="shared" si="0"/>
        <v>32.466000000000001</v>
      </c>
      <c r="F11" s="4">
        <v>63.9</v>
      </c>
      <c r="G11" s="15">
        <f t="shared" si="1"/>
        <v>25.560000000000002</v>
      </c>
      <c r="H11" s="6">
        <f t="shared" si="2"/>
        <v>58.026000000000003</v>
      </c>
    </row>
    <row r="12" spans="1:8" ht="21" customHeight="1">
      <c r="A12" s="17" t="s">
        <v>5</v>
      </c>
      <c r="B12" s="17" t="s">
        <v>17</v>
      </c>
      <c r="C12" s="7" t="s">
        <v>16</v>
      </c>
      <c r="D12" s="9">
        <v>69.78</v>
      </c>
      <c r="E12" s="9">
        <f t="shared" si="0"/>
        <v>41.868000000000002</v>
      </c>
      <c r="F12" s="4">
        <v>80</v>
      </c>
      <c r="G12" s="15">
        <f t="shared" si="1"/>
        <v>32</v>
      </c>
      <c r="H12" s="6">
        <f t="shared" si="2"/>
        <v>73.867999999999995</v>
      </c>
    </row>
    <row r="13" spans="1:8" ht="21" customHeight="1">
      <c r="A13" s="18"/>
      <c r="B13" s="18"/>
      <c r="C13" s="7" t="s">
        <v>18</v>
      </c>
      <c r="D13" s="9">
        <v>56.71</v>
      </c>
      <c r="E13" s="9">
        <f t="shared" si="0"/>
        <v>34.025999999999996</v>
      </c>
      <c r="F13" s="4">
        <v>71.8</v>
      </c>
      <c r="G13" s="15">
        <f t="shared" si="1"/>
        <v>28.72</v>
      </c>
      <c r="H13" s="6">
        <f t="shared" si="2"/>
        <v>62.745999999999995</v>
      </c>
    </row>
    <row r="14" spans="1:8" ht="21" customHeight="1">
      <c r="A14" s="19"/>
      <c r="B14" s="19"/>
      <c r="C14" s="7" t="s">
        <v>19</v>
      </c>
      <c r="D14" s="9">
        <v>61.8</v>
      </c>
      <c r="E14" s="9">
        <f t="shared" si="0"/>
        <v>37.08</v>
      </c>
      <c r="F14" s="4">
        <v>57.2</v>
      </c>
      <c r="G14" s="15">
        <f t="shared" si="1"/>
        <v>22.880000000000003</v>
      </c>
      <c r="H14" s="6">
        <f t="shared" si="2"/>
        <v>59.96</v>
      </c>
    </row>
    <row r="15" spans="1:8" ht="21" customHeight="1">
      <c r="A15" s="17" t="s">
        <v>5</v>
      </c>
      <c r="B15" s="17" t="s">
        <v>21</v>
      </c>
      <c r="C15" s="10" t="s">
        <v>20</v>
      </c>
      <c r="D15" s="9">
        <v>69.680000000000007</v>
      </c>
      <c r="E15" s="9">
        <f t="shared" si="0"/>
        <v>41.808</v>
      </c>
      <c r="F15" s="4">
        <v>94.8</v>
      </c>
      <c r="G15" s="15">
        <f t="shared" si="1"/>
        <v>37.92</v>
      </c>
      <c r="H15" s="6">
        <f t="shared" si="2"/>
        <v>79.728000000000009</v>
      </c>
    </row>
    <row r="16" spans="1:8" ht="21" customHeight="1">
      <c r="A16" s="18"/>
      <c r="B16" s="18"/>
      <c r="C16" s="10" t="s">
        <v>22</v>
      </c>
      <c r="D16" s="9">
        <v>72.66</v>
      </c>
      <c r="E16" s="9">
        <f t="shared" si="0"/>
        <v>43.595999999999997</v>
      </c>
      <c r="F16" s="4">
        <v>84.4</v>
      </c>
      <c r="G16" s="15">
        <f t="shared" si="1"/>
        <v>33.760000000000005</v>
      </c>
      <c r="H16" s="6">
        <f t="shared" si="2"/>
        <v>77.355999999999995</v>
      </c>
    </row>
    <row r="17" spans="1:8" ht="21" customHeight="1">
      <c r="A17" s="18"/>
      <c r="B17" s="18"/>
      <c r="C17" s="10" t="s">
        <v>23</v>
      </c>
      <c r="D17" s="9">
        <v>67.989999999999995</v>
      </c>
      <c r="E17" s="9">
        <f t="shared" si="0"/>
        <v>40.793999999999997</v>
      </c>
      <c r="F17" s="4">
        <v>89</v>
      </c>
      <c r="G17" s="15">
        <f t="shared" si="1"/>
        <v>35.6</v>
      </c>
      <c r="H17" s="6">
        <f t="shared" si="2"/>
        <v>76.394000000000005</v>
      </c>
    </row>
    <row r="18" spans="1:8" ht="21" customHeight="1">
      <c r="A18" s="18"/>
      <c r="B18" s="18"/>
      <c r="C18" s="10" t="s">
        <v>24</v>
      </c>
      <c r="D18" s="9">
        <v>71.290000000000006</v>
      </c>
      <c r="E18" s="9">
        <f t="shared" si="0"/>
        <v>42.774000000000001</v>
      </c>
      <c r="F18" s="4">
        <v>83.8</v>
      </c>
      <c r="G18" s="15">
        <f t="shared" si="1"/>
        <v>33.520000000000003</v>
      </c>
      <c r="H18" s="6">
        <f t="shared" si="2"/>
        <v>76.294000000000011</v>
      </c>
    </row>
    <row r="19" spans="1:8" ht="21" customHeight="1">
      <c r="A19" s="18"/>
      <c r="B19" s="18"/>
      <c r="C19" s="10" t="s">
        <v>25</v>
      </c>
      <c r="D19" s="9">
        <v>74.23</v>
      </c>
      <c r="E19" s="9">
        <f t="shared" si="0"/>
        <v>44.538000000000004</v>
      </c>
      <c r="F19" s="4">
        <v>76</v>
      </c>
      <c r="G19" s="15">
        <f t="shared" si="1"/>
        <v>30.400000000000002</v>
      </c>
      <c r="H19" s="6">
        <f t="shared" si="2"/>
        <v>74.938000000000002</v>
      </c>
    </row>
    <row r="20" spans="1:8" ht="21" customHeight="1">
      <c r="A20" s="18"/>
      <c r="B20" s="18"/>
      <c r="C20" s="10" t="s">
        <v>26</v>
      </c>
      <c r="D20" s="9">
        <v>69.94</v>
      </c>
      <c r="E20" s="9">
        <f t="shared" si="0"/>
        <v>41.963999999999999</v>
      </c>
      <c r="F20" s="4">
        <v>79.8</v>
      </c>
      <c r="G20" s="15">
        <f t="shared" si="1"/>
        <v>31.92</v>
      </c>
      <c r="H20" s="6">
        <f t="shared" si="2"/>
        <v>73.884</v>
      </c>
    </row>
    <row r="21" spans="1:8" ht="21" customHeight="1">
      <c r="A21" s="18"/>
      <c r="B21" s="18"/>
      <c r="C21" s="10" t="s">
        <v>27</v>
      </c>
      <c r="D21" s="9">
        <v>68.02</v>
      </c>
      <c r="E21" s="9">
        <f t="shared" si="0"/>
        <v>40.811999999999998</v>
      </c>
      <c r="F21" s="4">
        <v>82</v>
      </c>
      <c r="G21" s="15">
        <f t="shared" si="1"/>
        <v>32.800000000000004</v>
      </c>
      <c r="H21" s="6">
        <f t="shared" si="2"/>
        <v>73.611999999999995</v>
      </c>
    </row>
    <row r="22" spans="1:8" ht="21" customHeight="1">
      <c r="A22" s="18"/>
      <c r="B22" s="18"/>
      <c r="C22" s="10" t="s">
        <v>28</v>
      </c>
      <c r="D22" s="9">
        <v>67.69</v>
      </c>
      <c r="E22" s="9">
        <f t="shared" si="0"/>
        <v>40.613999999999997</v>
      </c>
      <c r="F22" s="4">
        <v>82.2</v>
      </c>
      <c r="G22" s="15">
        <f t="shared" si="1"/>
        <v>32.880000000000003</v>
      </c>
      <c r="H22" s="6">
        <f t="shared" si="2"/>
        <v>73.494</v>
      </c>
    </row>
    <row r="23" spans="1:8" ht="21" customHeight="1">
      <c r="A23" s="18"/>
      <c r="B23" s="18"/>
      <c r="C23" s="10" t="s">
        <v>29</v>
      </c>
      <c r="D23" s="9">
        <v>66.849999999999994</v>
      </c>
      <c r="E23" s="9">
        <f t="shared" si="0"/>
        <v>40.109999999999992</v>
      </c>
      <c r="F23" s="4">
        <v>83.2</v>
      </c>
      <c r="G23" s="15">
        <f t="shared" si="1"/>
        <v>33.28</v>
      </c>
      <c r="H23" s="6">
        <f t="shared" si="2"/>
        <v>73.389999999999986</v>
      </c>
    </row>
    <row r="24" spans="1:8" ht="21" customHeight="1">
      <c r="A24" s="18"/>
      <c r="B24" s="18"/>
      <c r="C24" s="10" t="s">
        <v>30</v>
      </c>
      <c r="D24" s="9">
        <v>68.06</v>
      </c>
      <c r="E24" s="9">
        <f t="shared" si="0"/>
        <v>40.835999999999999</v>
      </c>
      <c r="F24" s="4">
        <v>79.2</v>
      </c>
      <c r="G24" s="15">
        <f t="shared" si="1"/>
        <v>31.680000000000003</v>
      </c>
      <c r="H24" s="6">
        <f t="shared" si="2"/>
        <v>72.516000000000005</v>
      </c>
    </row>
    <row r="25" spans="1:8" ht="21" customHeight="1">
      <c r="A25" s="18"/>
      <c r="B25" s="18"/>
      <c r="C25" s="10" t="s">
        <v>31</v>
      </c>
      <c r="D25" s="9">
        <v>65.78</v>
      </c>
      <c r="E25" s="9">
        <f t="shared" si="0"/>
        <v>39.467999999999996</v>
      </c>
      <c r="F25" s="4">
        <v>80.8</v>
      </c>
      <c r="G25" s="15">
        <f t="shared" si="1"/>
        <v>32.32</v>
      </c>
      <c r="H25" s="6">
        <f t="shared" si="2"/>
        <v>71.787999999999997</v>
      </c>
    </row>
    <row r="26" spans="1:8" ht="21" customHeight="1">
      <c r="A26" s="19"/>
      <c r="B26" s="19"/>
      <c r="C26" s="10" t="s">
        <v>32</v>
      </c>
      <c r="D26" s="9">
        <v>64.88</v>
      </c>
      <c r="E26" s="9">
        <f t="shared" si="0"/>
        <v>38.927999999999997</v>
      </c>
      <c r="F26" s="4">
        <v>78</v>
      </c>
      <c r="G26" s="15">
        <f t="shared" si="1"/>
        <v>31.200000000000003</v>
      </c>
      <c r="H26" s="6">
        <f t="shared" si="2"/>
        <v>70.128</v>
      </c>
    </row>
    <row r="27" spans="1:8" ht="21" customHeight="1">
      <c r="A27" s="17" t="s">
        <v>34</v>
      </c>
      <c r="B27" s="17" t="s">
        <v>35</v>
      </c>
      <c r="C27" s="10" t="s">
        <v>33</v>
      </c>
      <c r="D27" s="9">
        <v>79.87</v>
      </c>
      <c r="E27" s="9">
        <f t="shared" si="0"/>
        <v>47.922000000000004</v>
      </c>
      <c r="F27" s="4">
        <v>85.8</v>
      </c>
      <c r="G27" s="15">
        <f t="shared" si="1"/>
        <v>34.32</v>
      </c>
      <c r="H27" s="6">
        <f t="shared" si="2"/>
        <v>82.242000000000004</v>
      </c>
    </row>
    <row r="28" spans="1:8" ht="21" customHeight="1">
      <c r="A28" s="18"/>
      <c r="B28" s="18"/>
      <c r="C28" s="10" t="s">
        <v>36</v>
      </c>
      <c r="D28" s="9">
        <v>70.88</v>
      </c>
      <c r="E28" s="9">
        <f t="shared" si="0"/>
        <v>42.527999999999999</v>
      </c>
      <c r="F28" s="4">
        <v>90</v>
      </c>
      <c r="G28" s="15">
        <f t="shared" si="1"/>
        <v>36</v>
      </c>
      <c r="H28" s="6">
        <f t="shared" si="2"/>
        <v>78.527999999999992</v>
      </c>
    </row>
    <row r="29" spans="1:8" ht="21" customHeight="1">
      <c r="A29" s="18"/>
      <c r="B29" s="18"/>
      <c r="C29" s="10" t="s">
        <v>37</v>
      </c>
      <c r="D29" s="9">
        <v>72.23</v>
      </c>
      <c r="E29" s="9">
        <f t="shared" si="0"/>
        <v>43.338000000000001</v>
      </c>
      <c r="F29" s="4">
        <v>85.8</v>
      </c>
      <c r="G29" s="15">
        <f t="shared" si="1"/>
        <v>34.32</v>
      </c>
      <c r="H29" s="6">
        <f t="shared" si="2"/>
        <v>77.658000000000001</v>
      </c>
    </row>
    <row r="30" spans="1:8" ht="21" customHeight="1">
      <c r="A30" s="18"/>
      <c r="B30" s="18"/>
      <c r="C30" s="10" t="s">
        <v>38</v>
      </c>
      <c r="D30" s="9">
        <v>70.36</v>
      </c>
      <c r="E30" s="9">
        <f t="shared" si="0"/>
        <v>42.216000000000001</v>
      </c>
      <c r="F30" s="4">
        <v>72.8</v>
      </c>
      <c r="G30" s="15">
        <f t="shared" si="1"/>
        <v>29.12</v>
      </c>
      <c r="H30" s="6">
        <f t="shared" si="2"/>
        <v>71.335999999999999</v>
      </c>
    </row>
    <row r="31" spans="1:8" ht="21" customHeight="1">
      <c r="A31" s="18"/>
      <c r="B31" s="18"/>
      <c r="C31" s="10" t="s">
        <v>39</v>
      </c>
      <c r="D31" s="9">
        <v>70.5</v>
      </c>
      <c r="E31" s="9">
        <f t="shared" si="0"/>
        <v>42.3</v>
      </c>
      <c r="F31" s="4">
        <v>71.900000000000006</v>
      </c>
      <c r="G31" s="15">
        <f t="shared" si="1"/>
        <v>28.760000000000005</v>
      </c>
      <c r="H31" s="6">
        <f t="shared" si="2"/>
        <v>71.06</v>
      </c>
    </row>
    <row r="32" spans="1:8" ht="21" customHeight="1">
      <c r="A32" s="19"/>
      <c r="B32" s="19"/>
      <c r="C32" s="10" t="s">
        <v>40</v>
      </c>
      <c r="D32" s="9">
        <v>69.2</v>
      </c>
      <c r="E32" s="9">
        <f t="shared" si="0"/>
        <v>41.52</v>
      </c>
      <c r="F32" s="4" t="s">
        <v>41</v>
      </c>
      <c r="G32" s="15"/>
      <c r="H32" s="6"/>
    </row>
    <row r="33" spans="1:8" ht="21" customHeight="1">
      <c r="A33" s="17" t="s">
        <v>34</v>
      </c>
      <c r="B33" s="17" t="s">
        <v>43</v>
      </c>
      <c r="C33" s="10" t="s">
        <v>42</v>
      </c>
      <c r="D33" s="9">
        <v>57.86</v>
      </c>
      <c r="E33" s="9">
        <f t="shared" si="0"/>
        <v>34.716000000000001</v>
      </c>
      <c r="F33" s="4">
        <v>90.26</v>
      </c>
      <c r="G33" s="15">
        <f t="shared" si="1"/>
        <v>36.104000000000006</v>
      </c>
      <c r="H33" s="6">
        <f t="shared" si="2"/>
        <v>70.820000000000007</v>
      </c>
    </row>
    <row r="34" spans="1:8" ht="21" customHeight="1">
      <c r="A34" s="19"/>
      <c r="B34" s="19"/>
      <c r="C34" s="10" t="s">
        <v>44</v>
      </c>
      <c r="D34" s="9">
        <v>57.97</v>
      </c>
      <c r="E34" s="9">
        <f t="shared" si="0"/>
        <v>34.781999999999996</v>
      </c>
      <c r="F34" s="4">
        <v>49.8</v>
      </c>
      <c r="G34" s="15">
        <f t="shared" si="1"/>
        <v>19.920000000000002</v>
      </c>
      <c r="H34" s="6">
        <f t="shared" si="2"/>
        <v>54.701999999999998</v>
      </c>
    </row>
    <row r="35" spans="1:8" ht="20.100000000000001" customHeight="1">
      <c r="A35" s="17" t="s">
        <v>34</v>
      </c>
      <c r="B35" s="17" t="s">
        <v>46</v>
      </c>
      <c r="C35" s="10" t="s">
        <v>45</v>
      </c>
      <c r="D35" s="9">
        <v>69.77</v>
      </c>
      <c r="E35" s="9">
        <f t="shared" si="0"/>
        <v>41.861999999999995</v>
      </c>
      <c r="F35" s="4">
        <v>86.4</v>
      </c>
      <c r="G35" s="15">
        <f t="shared" si="1"/>
        <v>34.56</v>
      </c>
      <c r="H35" s="6">
        <f t="shared" si="2"/>
        <v>76.421999999999997</v>
      </c>
    </row>
    <row r="36" spans="1:8" ht="20.100000000000001" customHeight="1">
      <c r="A36" s="18"/>
      <c r="B36" s="18"/>
      <c r="C36" s="10" t="s">
        <v>47</v>
      </c>
      <c r="D36" s="9">
        <v>65.86</v>
      </c>
      <c r="E36" s="9">
        <f t="shared" si="0"/>
        <v>39.515999999999998</v>
      </c>
      <c r="F36" s="4">
        <v>85.8</v>
      </c>
      <c r="G36" s="15">
        <f t="shared" si="1"/>
        <v>34.32</v>
      </c>
      <c r="H36" s="6">
        <f t="shared" si="2"/>
        <v>73.835999999999999</v>
      </c>
    </row>
    <row r="37" spans="1:8" ht="20.100000000000001" customHeight="1">
      <c r="A37" s="18"/>
      <c r="B37" s="18"/>
      <c r="C37" s="10" t="s">
        <v>48</v>
      </c>
      <c r="D37" s="9">
        <v>67.7</v>
      </c>
      <c r="E37" s="9">
        <f t="shared" si="0"/>
        <v>40.619999999999997</v>
      </c>
      <c r="F37" s="4">
        <v>81.8</v>
      </c>
      <c r="G37" s="15">
        <f t="shared" si="1"/>
        <v>32.72</v>
      </c>
      <c r="H37" s="6">
        <f t="shared" si="2"/>
        <v>73.34</v>
      </c>
    </row>
    <row r="38" spans="1:8" ht="20.100000000000001" customHeight="1">
      <c r="A38" s="18"/>
      <c r="B38" s="18"/>
      <c r="C38" s="10" t="s">
        <v>49</v>
      </c>
      <c r="D38" s="9">
        <v>65.760000000000005</v>
      </c>
      <c r="E38" s="9">
        <f t="shared" si="0"/>
        <v>39.456000000000003</v>
      </c>
      <c r="F38" s="4">
        <v>79.599999999999994</v>
      </c>
      <c r="G38" s="15">
        <f t="shared" si="1"/>
        <v>31.84</v>
      </c>
      <c r="H38" s="6">
        <f t="shared" si="2"/>
        <v>71.296000000000006</v>
      </c>
    </row>
    <row r="39" spans="1:8" ht="20.100000000000001" customHeight="1">
      <c r="A39" s="18"/>
      <c r="B39" s="18"/>
      <c r="C39" s="10" t="s">
        <v>50</v>
      </c>
      <c r="D39" s="9">
        <v>64.650000000000006</v>
      </c>
      <c r="E39" s="9">
        <f t="shared" si="0"/>
        <v>38.79</v>
      </c>
      <c r="F39" s="4">
        <v>75.8</v>
      </c>
      <c r="G39" s="15">
        <f t="shared" si="1"/>
        <v>30.32</v>
      </c>
      <c r="H39" s="6">
        <f t="shared" si="2"/>
        <v>69.11</v>
      </c>
    </row>
    <row r="40" spans="1:8" ht="20.100000000000001" customHeight="1">
      <c r="A40" s="19"/>
      <c r="B40" s="19"/>
      <c r="C40" s="10" t="s">
        <v>51</v>
      </c>
      <c r="D40" s="9">
        <v>52.3</v>
      </c>
      <c r="E40" s="9">
        <f t="shared" si="0"/>
        <v>31.379999999999995</v>
      </c>
      <c r="F40" s="4">
        <v>81.8</v>
      </c>
      <c r="G40" s="15">
        <f t="shared" si="1"/>
        <v>32.72</v>
      </c>
      <c r="H40" s="6">
        <f t="shared" si="2"/>
        <v>64.099999999999994</v>
      </c>
    </row>
    <row r="41" spans="1:8" ht="20.100000000000001" customHeight="1">
      <c r="A41" s="17" t="s">
        <v>34</v>
      </c>
      <c r="B41" s="17" t="s">
        <v>53</v>
      </c>
      <c r="C41" s="10" t="s">
        <v>52</v>
      </c>
      <c r="D41" s="9">
        <v>67.38</v>
      </c>
      <c r="E41" s="9">
        <f t="shared" si="0"/>
        <v>40.427999999999997</v>
      </c>
      <c r="F41" s="4">
        <v>77.400000000000006</v>
      </c>
      <c r="G41" s="15">
        <f t="shared" si="1"/>
        <v>30.960000000000004</v>
      </c>
      <c r="H41" s="6">
        <f t="shared" si="2"/>
        <v>71.388000000000005</v>
      </c>
    </row>
    <row r="42" spans="1:8" ht="20.100000000000001" customHeight="1">
      <c r="A42" s="18"/>
      <c r="B42" s="18"/>
      <c r="C42" s="10" t="s">
        <v>54</v>
      </c>
      <c r="D42" s="9">
        <v>58.66</v>
      </c>
      <c r="E42" s="9">
        <f t="shared" si="0"/>
        <v>35.195999999999998</v>
      </c>
      <c r="F42" s="4">
        <v>80.599999999999994</v>
      </c>
      <c r="G42" s="15">
        <f t="shared" si="1"/>
        <v>32.24</v>
      </c>
      <c r="H42" s="6">
        <f t="shared" si="2"/>
        <v>67.436000000000007</v>
      </c>
    </row>
    <row r="43" spans="1:8" ht="20.100000000000001" customHeight="1">
      <c r="A43" s="19"/>
      <c r="B43" s="19"/>
      <c r="C43" s="10" t="s">
        <v>55</v>
      </c>
      <c r="D43" s="9">
        <v>43.47</v>
      </c>
      <c r="E43" s="9">
        <f t="shared" si="0"/>
        <v>26.081999999999997</v>
      </c>
      <c r="F43" s="4">
        <v>73.599999999999994</v>
      </c>
      <c r="G43" s="15">
        <f t="shared" si="1"/>
        <v>29.439999999999998</v>
      </c>
      <c r="H43" s="6">
        <f t="shared" si="2"/>
        <v>55.521999999999991</v>
      </c>
    </row>
    <row r="44" spans="1:8" ht="20.100000000000001" customHeight="1">
      <c r="A44" s="17" t="s">
        <v>34</v>
      </c>
      <c r="B44" s="17" t="s">
        <v>57</v>
      </c>
      <c r="C44" s="10" t="s">
        <v>56</v>
      </c>
      <c r="D44" s="9">
        <v>78.64</v>
      </c>
      <c r="E44" s="9">
        <f t="shared" si="0"/>
        <v>47.183999999999997</v>
      </c>
      <c r="F44" s="4">
        <v>81</v>
      </c>
      <c r="G44" s="15">
        <f t="shared" si="1"/>
        <v>32.4</v>
      </c>
      <c r="H44" s="6">
        <f t="shared" si="2"/>
        <v>79.584000000000003</v>
      </c>
    </row>
    <row r="45" spans="1:8" ht="20.100000000000001" customHeight="1">
      <c r="A45" s="18"/>
      <c r="B45" s="18"/>
      <c r="C45" s="10" t="s">
        <v>58</v>
      </c>
      <c r="D45" s="9">
        <v>76.83</v>
      </c>
      <c r="E45" s="9">
        <f t="shared" si="0"/>
        <v>46.097999999999999</v>
      </c>
      <c r="F45" s="4">
        <v>83.2</v>
      </c>
      <c r="G45" s="15">
        <f t="shared" si="1"/>
        <v>33.28</v>
      </c>
      <c r="H45" s="6">
        <f t="shared" si="2"/>
        <v>79.378</v>
      </c>
    </row>
    <row r="46" spans="1:8" ht="20.100000000000001" customHeight="1">
      <c r="A46" s="18"/>
      <c r="B46" s="18"/>
      <c r="C46" s="10" t="s">
        <v>59</v>
      </c>
      <c r="D46" s="9">
        <v>72.98</v>
      </c>
      <c r="E46" s="9">
        <f t="shared" si="0"/>
        <v>43.788000000000004</v>
      </c>
      <c r="F46" s="4">
        <v>82.4</v>
      </c>
      <c r="G46" s="15">
        <f t="shared" si="1"/>
        <v>32.96</v>
      </c>
      <c r="H46" s="6">
        <f t="shared" si="2"/>
        <v>76.748000000000005</v>
      </c>
    </row>
    <row r="47" spans="1:8" ht="20.100000000000001" customHeight="1">
      <c r="A47" s="18"/>
      <c r="B47" s="18"/>
      <c r="C47" s="10" t="s">
        <v>60</v>
      </c>
      <c r="D47" s="9">
        <v>70.17</v>
      </c>
      <c r="E47" s="9">
        <f t="shared" si="0"/>
        <v>42.101999999999997</v>
      </c>
      <c r="F47" s="4">
        <v>86.6</v>
      </c>
      <c r="G47" s="15">
        <f t="shared" si="1"/>
        <v>34.64</v>
      </c>
      <c r="H47" s="6">
        <f t="shared" si="2"/>
        <v>76.74199999999999</v>
      </c>
    </row>
    <row r="48" spans="1:8" ht="20.100000000000001" customHeight="1">
      <c r="A48" s="18"/>
      <c r="B48" s="18"/>
      <c r="C48" s="10" t="s">
        <v>61</v>
      </c>
      <c r="D48" s="9">
        <v>69.36</v>
      </c>
      <c r="E48" s="9">
        <f t="shared" si="0"/>
        <v>41.616</v>
      </c>
      <c r="F48" s="4">
        <v>86.6</v>
      </c>
      <c r="G48" s="15">
        <f t="shared" si="1"/>
        <v>34.64</v>
      </c>
      <c r="H48" s="6">
        <f t="shared" si="2"/>
        <v>76.256</v>
      </c>
    </row>
    <row r="49" spans="1:8" ht="20.100000000000001" customHeight="1">
      <c r="A49" s="18"/>
      <c r="B49" s="18"/>
      <c r="C49" s="10" t="s">
        <v>62</v>
      </c>
      <c r="D49" s="11">
        <v>68.56</v>
      </c>
      <c r="E49" s="9">
        <f t="shared" si="0"/>
        <v>41.136000000000003</v>
      </c>
      <c r="F49" s="4">
        <v>87.6</v>
      </c>
      <c r="G49" s="15">
        <f t="shared" si="1"/>
        <v>35.04</v>
      </c>
      <c r="H49" s="6">
        <f t="shared" si="2"/>
        <v>76.176000000000002</v>
      </c>
    </row>
    <row r="50" spans="1:8" ht="20.100000000000001" customHeight="1">
      <c r="A50" s="18"/>
      <c r="B50" s="18"/>
      <c r="C50" s="10" t="s">
        <v>63</v>
      </c>
      <c r="D50" s="9">
        <v>68.819999999999993</v>
      </c>
      <c r="E50" s="9">
        <f t="shared" si="0"/>
        <v>41.291999999999994</v>
      </c>
      <c r="F50" s="4">
        <v>86</v>
      </c>
      <c r="G50" s="15">
        <f t="shared" si="1"/>
        <v>34.4</v>
      </c>
      <c r="H50" s="6">
        <f t="shared" si="2"/>
        <v>75.691999999999993</v>
      </c>
    </row>
    <row r="51" spans="1:8" ht="20.100000000000001" customHeight="1">
      <c r="A51" s="18"/>
      <c r="B51" s="18"/>
      <c r="C51" s="10" t="s">
        <v>64</v>
      </c>
      <c r="D51" s="9">
        <v>68.400000000000006</v>
      </c>
      <c r="E51" s="9">
        <f t="shared" si="0"/>
        <v>41.04</v>
      </c>
      <c r="F51" s="4">
        <v>84.8</v>
      </c>
      <c r="G51" s="15">
        <f t="shared" si="1"/>
        <v>33.92</v>
      </c>
      <c r="H51" s="6">
        <f t="shared" si="2"/>
        <v>74.960000000000008</v>
      </c>
    </row>
    <row r="52" spans="1:8" ht="20.100000000000001" customHeight="1">
      <c r="A52" s="18"/>
      <c r="B52" s="18"/>
      <c r="C52" s="10" t="s">
        <v>65</v>
      </c>
      <c r="D52" s="9">
        <v>68.44</v>
      </c>
      <c r="E52" s="9">
        <f t="shared" si="0"/>
        <v>41.064</v>
      </c>
      <c r="F52" s="4">
        <v>84.6</v>
      </c>
      <c r="G52" s="15">
        <f t="shared" si="1"/>
        <v>33.839999999999996</v>
      </c>
      <c r="H52" s="6">
        <f t="shared" si="2"/>
        <v>74.903999999999996</v>
      </c>
    </row>
    <row r="53" spans="1:8" ht="20.100000000000001" customHeight="1">
      <c r="A53" s="18"/>
      <c r="B53" s="18"/>
      <c r="C53" s="10" t="s">
        <v>66</v>
      </c>
      <c r="D53" s="9">
        <v>68.86</v>
      </c>
      <c r="E53" s="9">
        <f t="shared" si="0"/>
        <v>41.315999999999995</v>
      </c>
      <c r="F53" s="4">
        <v>81.2</v>
      </c>
      <c r="G53" s="15">
        <f t="shared" si="1"/>
        <v>32.480000000000004</v>
      </c>
      <c r="H53" s="6">
        <f t="shared" si="2"/>
        <v>73.795999999999992</v>
      </c>
    </row>
    <row r="54" spans="1:8" ht="20.100000000000001" customHeight="1">
      <c r="A54" s="18"/>
      <c r="B54" s="18"/>
      <c r="C54" s="10" t="s">
        <v>67</v>
      </c>
      <c r="D54" s="9">
        <v>68.349999999999994</v>
      </c>
      <c r="E54" s="9">
        <f t="shared" si="0"/>
        <v>41.01</v>
      </c>
      <c r="F54" s="4">
        <v>81.8</v>
      </c>
      <c r="G54" s="15">
        <f t="shared" si="1"/>
        <v>32.72</v>
      </c>
      <c r="H54" s="6">
        <f t="shared" si="2"/>
        <v>73.72999999999999</v>
      </c>
    </row>
    <row r="55" spans="1:8" ht="20.100000000000001" customHeight="1">
      <c r="A55" s="19"/>
      <c r="B55" s="19"/>
      <c r="C55" s="10" t="s">
        <v>68</v>
      </c>
      <c r="D55" s="9">
        <v>69.760000000000005</v>
      </c>
      <c r="E55" s="9">
        <f t="shared" si="0"/>
        <v>41.856000000000002</v>
      </c>
      <c r="F55" s="4" t="s">
        <v>41</v>
      </c>
      <c r="G55" s="15"/>
      <c r="H55" s="6"/>
    </row>
  </sheetData>
  <mergeCells count="19">
    <mergeCell ref="A44:A55"/>
    <mergeCell ref="B44:B55"/>
    <mergeCell ref="A35:A40"/>
    <mergeCell ref="B35:B40"/>
    <mergeCell ref="A41:A43"/>
    <mergeCell ref="B41:B43"/>
    <mergeCell ref="A15:A26"/>
    <mergeCell ref="B15:B26"/>
    <mergeCell ref="A27:A32"/>
    <mergeCell ref="B27:B32"/>
    <mergeCell ref="A33:A34"/>
    <mergeCell ref="B33:B34"/>
    <mergeCell ref="A12:A14"/>
    <mergeCell ref="B12:B14"/>
    <mergeCell ref="A1:H1"/>
    <mergeCell ref="A3:A8"/>
    <mergeCell ref="B3:B8"/>
    <mergeCell ref="A9:A11"/>
    <mergeCell ref="B9:B11"/>
  </mergeCells>
  <phoneticPr fontId="4" type="noConversion"/>
  <pageMargins left="0.75" right="0.75" top="0.235416666666667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保靖 (9)</vt:lpstr>
      <vt:lpstr>'保靖 (9)'!Print_Titles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2016-12-05T04:39:25Z</cp:lastPrinted>
  <dcterms:created xsi:type="dcterms:W3CDTF">2016-12-05T11:37:29Z</dcterms:created>
  <dcterms:modified xsi:type="dcterms:W3CDTF">2016-12-05T05:25:02Z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2052-9.1.0.4463</vt:lpwstr>
  </property>
</Properties>
</file>