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综合成绩" sheetId="6" r:id="rId1"/>
  </sheets>
  <calcPr calcId="125725"/>
</workbook>
</file>

<file path=xl/calcChain.xml><?xml version="1.0" encoding="utf-8"?>
<calcChain xmlns="http://schemas.openxmlformats.org/spreadsheetml/2006/main">
  <c r="H4" i="6"/>
  <c r="F4"/>
  <c r="I4" s="1"/>
  <c r="H5"/>
  <c r="F5"/>
  <c r="I5"/>
  <c r="H7"/>
  <c r="F7"/>
  <c r="I7" s="1"/>
  <c r="F6"/>
  <c r="H6"/>
  <c r="I6"/>
  <c r="H8"/>
  <c r="F8"/>
  <c r="I8" s="1"/>
  <c r="F9"/>
  <c r="H9"/>
  <c r="I9"/>
  <c r="F10"/>
  <c r="H10"/>
  <c r="I10" s="1"/>
  <c r="H11"/>
  <c r="F11"/>
  <c r="I11"/>
  <c r="F19"/>
  <c r="H19"/>
  <c r="I19" s="1"/>
  <c r="H12"/>
  <c r="F12"/>
  <c r="I12"/>
  <c r="F14"/>
  <c r="H14"/>
  <c r="I14" s="1"/>
  <c r="F16"/>
  <c r="H16"/>
  <c r="I16"/>
  <c r="H15"/>
  <c r="F15"/>
  <c r="I15" s="1"/>
  <c r="H23"/>
  <c r="F23"/>
  <c r="I23"/>
  <c r="H17"/>
  <c r="F17"/>
  <c r="I17" s="1"/>
  <c r="H22"/>
  <c r="F22"/>
  <c r="I22"/>
  <c r="F26"/>
  <c r="H26"/>
  <c r="I26" s="1"/>
  <c r="F13"/>
  <c r="H13"/>
  <c r="I13"/>
  <c r="H18"/>
  <c r="F18"/>
  <c r="I18" s="1"/>
  <c r="F21"/>
  <c r="H21"/>
  <c r="I21"/>
  <c r="H24"/>
  <c r="F24"/>
  <c r="I24" s="1"/>
  <c r="F20"/>
  <c r="H20"/>
  <c r="I20"/>
  <c r="H25"/>
  <c r="F25"/>
  <c r="I25" s="1"/>
  <c r="F35"/>
  <c r="H35"/>
  <c r="I35"/>
  <c r="F39"/>
  <c r="H39"/>
  <c r="I39" s="1"/>
  <c r="F34"/>
  <c r="H34"/>
  <c r="I34"/>
  <c r="H29"/>
  <c r="F29"/>
  <c r="I29" s="1"/>
  <c r="F43"/>
  <c r="H43"/>
  <c r="I43"/>
  <c r="H30"/>
  <c r="F30"/>
  <c r="I30" s="1"/>
  <c r="H40"/>
  <c r="F40"/>
  <c r="I40"/>
  <c r="F38"/>
  <c r="H38"/>
  <c r="I38" s="1"/>
  <c r="H28"/>
  <c r="F28"/>
  <c r="I28"/>
  <c r="F31"/>
  <c r="H31"/>
  <c r="I31" s="1"/>
  <c r="H27"/>
  <c r="F27"/>
  <c r="I27"/>
  <c r="H32"/>
  <c r="F32"/>
  <c r="I32" s="1"/>
  <c r="H33"/>
  <c r="F33"/>
  <c r="I33"/>
  <c r="H59"/>
  <c r="F59"/>
  <c r="I59" s="1"/>
  <c r="F36"/>
  <c r="H36"/>
  <c r="I36"/>
  <c r="H37"/>
  <c r="F37"/>
  <c r="I37" s="1"/>
  <c r="H42"/>
  <c r="F42"/>
  <c r="I42"/>
  <c r="F48"/>
  <c r="H48"/>
  <c r="I48" s="1"/>
  <c r="H62"/>
  <c r="F62"/>
  <c r="I62"/>
  <c r="F44"/>
  <c r="H44"/>
  <c r="I44" s="1"/>
  <c r="H46"/>
  <c r="F46"/>
  <c r="I46"/>
  <c r="F79"/>
  <c r="H79"/>
  <c r="I79" s="1"/>
  <c r="F47"/>
  <c r="H47"/>
  <c r="I47"/>
  <c r="F41"/>
  <c r="H41"/>
  <c r="I41" s="1"/>
  <c r="H50"/>
  <c r="F50"/>
  <c r="I50"/>
  <c r="F45"/>
  <c r="H45"/>
  <c r="I45" s="1"/>
  <c r="H72"/>
  <c r="F72"/>
  <c r="I72"/>
  <c r="H64"/>
  <c r="F64"/>
  <c r="I64" s="1"/>
  <c r="H49"/>
  <c r="F49"/>
  <c r="I49"/>
  <c r="F66"/>
  <c r="H66"/>
  <c r="I66" s="1"/>
  <c r="H71"/>
  <c r="F71"/>
  <c r="I71"/>
  <c r="F60"/>
  <c r="H60"/>
  <c r="I60" s="1"/>
  <c r="H57"/>
  <c r="F57"/>
  <c r="I57"/>
  <c r="F51"/>
  <c r="H51"/>
  <c r="I51" s="1"/>
  <c r="F61"/>
  <c r="H61"/>
  <c r="I61"/>
  <c r="H53"/>
  <c r="F53"/>
  <c r="I53" s="1"/>
  <c r="H99"/>
  <c r="F99"/>
  <c r="I99"/>
  <c r="F56"/>
  <c r="H56"/>
  <c r="I56" s="1"/>
  <c r="F67"/>
  <c r="H67"/>
  <c r="I67"/>
  <c r="F65"/>
  <c r="H65"/>
  <c r="I65" s="1"/>
  <c r="F52"/>
  <c r="H52"/>
  <c r="I52"/>
  <c r="F54"/>
  <c r="H54"/>
  <c r="I54" s="1"/>
  <c r="F69"/>
  <c r="H69"/>
  <c r="I69"/>
  <c r="H84"/>
  <c r="F84"/>
  <c r="I84" s="1"/>
  <c r="F58"/>
  <c r="H58"/>
  <c r="I58"/>
  <c r="H55"/>
  <c r="F55"/>
  <c r="I55" s="1"/>
  <c r="H63"/>
  <c r="F63"/>
  <c r="I63"/>
  <c r="H93"/>
  <c r="F93"/>
  <c r="I93" s="1"/>
  <c r="F70"/>
  <c r="H70"/>
  <c r="I70"/>
  <c r="F74"/>
  <c r="H74"/>
  <c r="I74" s="1"/>
  <c r="H78"/>
  <c r="F78"/>
  <c r="I78"/>
  <c r="F103"/>
  <c r="H103"/>
  <c r="I103" s="1"/>
  <c r="F73"/>
  <c r="H73"/>
  <c r="I73"/>
  <c r="F75"/>
  <c r="H75"/>
  <c r="I75" s="1"/>
  <c r="F76"/>
  <c r="H76"/>
  <c r="I76"/>
  <c r="H88"/>
  <c r="F88"/>
  <c r="I88" s="1"/>
  <c r="H80"/>
  <c r="F80"/>
  <c r="I80"/>
  <c r="F89"/>
  <c r="H89"/>
  <c r="I89" s="1"/>
  <c r="H116"/>
  <c r="F116"/>
  <c r="I116"/>
  <c r="F81"/>
  <c r="H81"/>
  <c r="I81" s="1"/>
  <c r="F82"/>
  <c r="H82"/>
  <c r="I82"/>
  <c r="H83"/>
  <c r="F83"/>
  <c r="I83" s="1"/>
  <c r="F92"/>
  <c r="H92"/>
  <c r="I92"/>
  <c r="F94"/>
  <c r="H94"/>
  <c r="I94" s="1"/>
  <c r="F95"/>
  <c r="H95"/>
  <c r="I95"/>
  <c r="F96"/>
  <c r="H96"/>
  <c r="I96" s="1"/>
  <c r="H68"/>
  <c r="F68"/>
  <c r="I68"/>
  <c r="H87"/>
  <c r="F87"/>
  <c r="I87" s="1"/>
  <c r="F100"/>
  <c r="H100"/>
  <c r="I100"/>
  <c r="H86"/>
  <c r="F86"/>
  <c r="I86" s="1"/>
  <c r="H101"/>
  <c r="F101"/>
  <c r="I101"/>
  <c r="F91"/>
  <c r="H91"/>
  <c r="I91" s="1"/>
  <c r="F108"/>
  <c r="H108"/>
  <c r="I108"/>
  <c r="H77"/>
  <c r="F77"/>
  <c r="I77" s="1"/>
  <c r="H105"/>
  <c r="F105"/>
  <c r="I105"/>
  <c r="H132"/>
  <c r="F132"/>
  <c r="I132" s="1"/>
  <c r="H90"/>
  <c r="F90"/>
  <c r="I90"/>
  <c r="F98"/>
  <c r="H98"/>
  <c r="I98" s="1"/>
  <c r="H115"/>
  <c r="F115"/>
  <c r="I115"/>
  <c r="H97"/>
  <c r="F97"/>
  <c r="I97" s="1"/>
  <c r="H102"/>
  <c r="F102"/>
  <c r="I102"/>
  <c r="H121"/>
  <c r="F121"/>
  <c r="I121" s="1"/>
  <c r="F107"/>
  <c r="H107"/>
  <c r="I107"/>
  <c r="H104"/>
  <c r="F104"/>
  <c r="I104" s="1"/>
  <c r="F114"/>
  <c r="H114"/>
  <c r="I114"/>
  <c r="F106"/>
  <c r="H106"/>
  <c r="I106" s="1"/>
  <c r="H111"/>
  <c r="F111"/>
  <c r="I111"/>
  <c r="H117"/>
  <c r="F117"/>
  <c r="I117" s="1"/>
  <c r="F85"/>
  <c r="H85"/>
  <c r="I85"/>
  <c r="F112"/>
  <c r="H112"/>
  <c r="I112" s="1"/>
  <c r="H110"/>
  <c r="F110"/>
  <c r="I110"/>
  <c r="F118"/>
  <c r="H118"/>
  <c r="I118" s="1"/>
  <c r="H119"/>
  <c r="F119"/>
  <c r="I119"/>
  <c r="F113"/>
  <c r="H113"/>
  <c r="I113" s="1"/>
  <c r="H123"/>
  <c r="F123"/>
  <c r="I123"/>
  <c r="H120"/>
  <c r="F120"/>
  <c r="I120" s="1"/>
  <c r="H109"/>
  <c r="F109"/>
  <c r="I109"/>
  <c r="F130"/>
  <c r="H130"/>
  <c r="I130" s="1"/>
  <c r="F122"/>
  <c r="I122" s="1"/>
  <c r="H122"/>
  <c r="F124"/>
  <c r="H124"/>
  <c r="I124" s="1"/>
  <c r="H126"/>
  <c r="F126"/>
  <c r="I126"/>
  <c r="H127"/>
  <c r="F127"/>
  <c r="I127" s="1"/>
  <c r="F125"/>
  <c r="H125"/>
  <c r="I125"/>
  <c r="H128"/>
  <c r="F128"/>
  <c r="I128" s="1"/>
  <c r="H129"/>
  <c r="F129"/>
  <c r="I129"/>
  <c r="H131"/>
  <c r="F131"/>
  <c r="I131" s="1"/>
  <c r="F3"/>
  <c r="H3"/>
  <c r="I3"/>
</calcChain>
</file>

<file path=xl/sharedStrings.xml><?xml version="1.0" encoding="utf-8"?>
<sst xmlns="http://schemas.openxmlformats.org/spreadsheetml/2006/main" count="400" uniqueCount="314">
  <si>
    <t>杨凡</t>
    <phoneticPr fontId="1" type="noConversion"/>
  </si>
  <si>
    <t>620502198910226335</t>
    <phoneticPr fontId="1" type="noConversion"/>
  </si>
  <si>
    <t>邵晓强</t>
    <phoneticPr fontId="1" type="noConversion"/>
  </si>
  <si>
    <t>62050219930507485X</t>
    <phoneticPr fontId="1" type="noConversion"/>
  </si>
  <si>
    <t>郭智炜</t>
    <phoneticPr fontId="1" type="noConversion"/>
  </si>
  <si>
    <t>620502198911101059</t>
    <phoneticPr fontId="1" type="noConversion"/>
  </si>
  <si>
    <t>张瑾</t>
    <phoneticPr fontId="1" type="noConversion"/>
  </si>
  <si>
    <t>62050219870604135X</t>
    <phoneticPr fontId="1" type="noConversion"/>
  </si>
  <si>
    <t>王乾彪</t>
    <phoneticPr fontId="1" type="noConversion"/>
  </si>
  <si>
    <t>620522199307231535</t>
    <phoneticPr fontId="1" type="noConversion"/>
  </si>
  <si>
    <t>罗琦</t>
    <phoneticPr fontId="1" type="noConversion"/>
  </si>
  <si>
    <t>62050219970816661X</t>
    <phoneticPr fontId="1" type="noConversion"/>
  </si>
  <si>
    <t>李世科</t>
    <phoneticPr fontId="1" type="noConversion"/>
  </si>
  <si>
    <t>620502199308285337</t>
    <phoneticPr fontId="1" type="noConversion"/>
  </si>
  <si>
    <t>杨俊杰</t>
    <phoneticPr fontId="1" type="noConversion"/>
  </si>
  <si>
    <t>620502198910217754</t>
    <phoneticPr fontId="1" type="noConversion"/>
  </si>
  <si>
    <t>梁文强</t>
    <phoneticPr fontId="1" type="noConversion"/>
  </si>
  <si>
    <t>62050219960225665X</t>
    <phoneticPr fontId="1" type="noConversion"/>
  </si>
  <si>
    <t>杨玮</t>
    <phoneticPr fontId="1" type="noConversion"/>
  </si>
  <si>
    <t>620502198909053334</t>
    <phoneticPr fontId="1" type="noConversion"/>
  </si>
  <si>
    <t>李世雄</t>
    <phoneticPr fontId="1" type="noConversion"/>
  </si>
  <si>
    <t>620502199210151357</t>
    <phoneticPr fontId="1" type="noConversion"/>
  </si>
  <si>
    <t>徐小刚</t>
    <phoneticPr fontId="1" type="noConversion"/>
  </si>
  <si>
    <t>620502199009055638</t>
    <phoneticPr fontId="1" type="noConversion"/>
  </si>
  <si>
    <t>胡载榕</t>
    <phoneticPr fontId="1" type="noConversion"/>
  </si>
  <si>
    <t>620502198906070112</t>
    <phoneticPr fontId="1" type="noConversion"/>
  </si>
  <si>
    <t>张俊</t>
    <phoneticPr fontId="1" type="noConversion"/>
  </si>
  <si>
    <t>620502199412183656</t>
    <phoneticPr fontId="1" type="noConversion"/>
  </si>
  <si>
    <t>高峰</t>
    <phoneticPr fontId="1" type="noConversion"/>
  </si>
  <si>
    <t>620502199202283317</t>
    <phoneticPr fontId="1" type="noConversion"/>
  </si>
  <si>
    <t>苏飞</t>
    <phoneticPr fontId="1" type="noConversion"/>
  </si>
  <si>
    <t>62050219911010633X</t>
    <phoneticPr fontId="1" type="noConversion"/>
  </si>
  <si>
    <t>毛海鑫</t>
    <phoneticPr fontId="1" type="noConversion"/>
  </si>
  <si>
    <t>620502198712021355</t>
    <phoneticPr fontId="1" type="noConversion"/>
  </si>
  <si>
    <t>张浩</t>
    <phoneticPr fontId="1" type="noConversion"/>
  </si>
  <si>
    <t>620502199412060453</t>
    <phoneticPr fontId="1" type="noConversion"/>
  </si>
  <si>
    <t>牛海龙</t>
    <phoneticPr fontId="1" type="noConversion"/>
  </si>
  <si>
    <t>620502199108115333</t>
    <phoneticPr fontId="1" type="noConversion"/>
  </si>
  <si>
    <t>张明明</t>
    <phoneticPr fontId="1" type="noConversion"/>
  </si>
  <si>
    <t>620502199503252055</t>
    <phoneticPr fontId="1" type="noConversion"/>
  </si>
  <si>
    <t>李雪岩</t>
    <phoneticPr fontId="1" type="noConversion"/>
  </si>
  <si>
    <t>620522199109090014</t>
    <phoneticPr fontId="1" type="noConversion"/>
  </si>
  <si>
    <t>刘同同</t>
    <phoneticPr fontId="1" type="noConversion"/>
  </si>
  <si>
    <t>620502199009146353</t>
    <phoneticPr fontId="1" type="noConversion"/>
  </si>
  <si>
    <t>张磊</t>
    <phoneticPr fontId="1" type="noConversion"/>
  </si>
  <si>
    <t>620502199302154635</t>
    <phoneticPr fontId="1" type="noConversion"/>
  </si>
  <si>
    <t>李凯博</t>
    <phoneticPr fontId="1" type="noConversion"/>
  </si>
  <si>
    <t>62050319910818209X</t>
    <phoneticPr fontId="1" type="noConversion"/>
  </si>
  <si>
    <t>罗亮军</t>
    <phoneticPr fontId="1" type="noConversion"/>
  </si>
  <si>
    <t>620502199409133332</t>
    <phoneticPr fontId="1" type="noConversion"/>
  </si>
  <si>
    <t>刘宇光</t>
    <phoneticPr fontId="1" type="noConversion"/>
  </si>
  <si>
    <t>620502199401266333</t>
    <phoneticPr fontId="1" type="noConversion"/>
  </si>
  <si>
    <t>马俊祥</t>
    <phoneticPr fontId="1" type="noConversion"/>
  </si>
  <si>
    <t>620502199109230456</t>
    <phoneticPr fontId="1" type="noConversion"/>
  </si>
  <si>
    <t>马彦琪</t>
    <phoneticPr fontId="1" type="noConversion"/>
  </si>
  <si>
    <t>620502199110281656</t>
    <phoneticPr fontId="1" type="noConversion"/>
  </si>
  <si>
    <t>蒲斌</t>
    <phoneticPr fontId="1" type="noConversion"/>
  </si>
  <si>
    <t>620502199206232058</t>
    <phoneticPr fontId="1" type="noConversion"/>
  </si>
  <si>
    <t>柴丽文</t>
    <phoneticPr fontId="1" type="noConversion"/>
  </si>
  <si>
    <t>62050219920507713X</t>
    <phoneticPr fontId="1" type="noConversion"/>
  </si>
  <si>
    <t>曹鹏</t>
    <phoneticPr fontId="1" type="noConversion"/>
  </si>
  <si>
    <t>620502199402187733</t>
    <phoneticPr fontId="1" type="noConversion"/>
  </si>
  <si>
    <t>童安康</t>
    <phoneticPr fontId="1" type="noConversion"/>
  </si>
  <si>
    <t>62050219920308773X</t>
    <phoneticPr fontId="1" type="noConversion"/>
  </si>
  <si>
    <t>王瑶瑶</t>
    <phoneticPr fontId="1" type="noConversion"/>
  </si>
  <si>
    <t>620502199408016337</t>
    <phoneticPr fontId="1" type="noConversion"/>
  </si>
  <si>
    <t>张弛</t>
    <phoneticPr fontId="1" type="noConversion"/>
  </si>
  <si>
    <t>620502199306140118</t>
    <phoneticPr fontId="1" type="noConversion"/>
  </si>
  <si>
    <t>邢钰骐</t>
    <phoneticPr fontId="1" type="noConversion"/>
  </si>
  <si>
    <t>620502199003251654</t>
    <phoneticPr fontId="1" type="noConversion"/>
  </si>
  <si>
    <t>任国兴</t>
    <phoneticPr fontId="1" type="noConversion"/>
  </si>
  <si>
    <t>620503199404017718</t>
    <phoneticPr fontId="1" type="noConversion"/>
  </si>
  <si>
    <t>刘文隆</t>
    <phoneticPr fontId="1" type="noConversion"/>
  </si>
  <si>
    <t>620522198906053713</t>
    <phoneticPr fontId="1" type="noConversion"/>
  </si>
  <si>
    <t>范鑫</t>
    <phoneticPr fontId="1" type="noConversion"/>
  </si>
  <si>
    <t>620502199204070454</t>
    <phoneticPr fontId="1" type="noConversion"/>
  </si>
  <si>
    <t>任博</t>
    <phoneticPr fontId="1" type="noConversion"/>
  </si>
  <si>
    <t>620502199402181657</t>
    <phoneticPr fontId="1" type="noConversion"/>
  </si>
  <si>
    <t>姜艺伟</t>
    <phoneticPr fontId="1" type="noConversion"/>
  </si>
  <si>
    <t>620502199305280135</t>
    <phoneticPr fontId="1" type="noConversion"/>
  </si>
  <si>
    <t>白永刚</t>
    <phoneticPr fontId="1" type="noConversion"/>
  </si>
  <si>
    <t>620502199105107151</t>
    <phoneticPr fontId="1" type="noConversion"/>
  </si>
  <si>
    <t>张小龙</t>
    <phoneticPr fontId="1" type="noConversion"/>
  </si>
  <si>
    <t>62050219930208485X</t>
    <phoneticPr fontId="1" type="noConversion"/>
  </si>
  <si>
    <t>王强强</t>
    <phoneticPr fontId="1" type="noConversion"/>
  </si>
  <si>
    <t>620502198707184133</t>
    <phoneticPr fontId="1" type="noConversion"/>
  </si>
  <si>
    <t>杨勋</t>
    <phoneticPr fontId="1" type="noConversion"/>
  </si>
  <si>
    <t>620502198802203873</t>
    <phoneticPr fontId="1" type="noConversion"/>
  </si>
  <si>
    <t>郭涛</t>
    <phoneticPr fontId="1" type="noConversion"/>
  </si>
  <si>
    <t>620503198602201677</t>
    <phoneticPr fontId="1" type="noConversion"/>
  </si>
  <si>
    <t>裴煦辉</t>
    <phoneticPr fontId="1" type="noConversion"/>
  </si>
  <si>
    <t>620502199201133851</t>
    <phoneticPr fontId="1" type="noConversion"/>
  </si>
  <si>
    <t>刘天兵</t>
    <phoneticPr fontId="1" type="noConversion"/>
  </si>
  <si>
    <t>620502199602083330</t>
    <phoneticPr fontId="1" type="noConversion"/>
  </si>
  <si>
    <t>白银阁</t>
    <phoneticPr fontId="1" type="noConversion"/>
  </si>
  <si>
    <t>620502199006214832</t>
    <phoneticPr fontId="1" type="noConversion"/>
  </si>
  <si>
    <t>赵顺</t>
    <phoneticPr fontId="1" type="noConversion"/>
  </si>
  <si>
    <t>620502199206155136</t>
    <phoneticPr fontId="1" type="noConversion"/>
  </si>
  <si>
    <t>焦瑶</t>
    <phoneticPr fontId="1" type="noConversion"/>
  </si>
  <si>
    <t>620502198904165871</t>
    <phoneticPr fontId="1" type="noConversion"/>
  </si>
  <si>
    <t>李啸尘</t>
    <phoneticPr fontId="1" type="noConversion"/>
  </si>
  <si>
    <t>620502199212241655</t>
    <phoneticPr fontId="1" type="noConversion"/>
  </si>
  <si>
    <t>王吉春</t>
    <phoneticPr fontId="1" type="noConversion"/>
  </si>
  <si>
    <t>620502199301115159</t>
    <phoneticPr fontId="1" type="noConversion"/>
  </si>
  <si>
    <t>薛亮</t>
    <phoneticPr fontId="1" type="noConversion"/>
  </si>
  <si>
    <t>620522199010020016</t>
    <phoneticPr fontId="1" type="noConversion"/>
  </si>
  <si>
    <t>汪星星</t>
    <phoneticPr fontId="1" type="noConversion"/>
  </si>
  <si>
    <t>620502199201126838</t>
    <phoneticPr fontId="1" type="noConversion"/>
  </si>
  <si>
    <t>何俊兵</t>
    <phoneticPr fontId="1" type="noConversion"/>
  </si>
  <si>
    <t>620502199401033812</t>
    <phoneticPr fontId="1" type="noConversion"/>
  </si>
  <si>
    <t>左丰</t>
    <phoneticPr fontId="1" type="noConversion"/>
  </si>
  <si>
    <t>620502199401014670</t>
    <phoneticPr fontId="1" type="noConversion"/>
  </si>
  <si>
    <t>坚凤亭</t>
    <phoneticPr fontId="1" type="noConversion"/>
  </si>
  <si>
    <t>620502198608162959</t>
    <phoneticPr fontId="1" type="noConversion"/>
  </si>
  <si>
    <t>张鹏飞</t>
    <phoneticPr fontId="3" type="noConversion"/>
  </si>
  <si>
    <t>620502199308183859</t>
    <phoneticPr fontId="3" type="noConversion"/>
  </si>
  <si>
    <t>马智杰</t>
    <phoneticPr fontId="3" type="noConversion"/>
  </si>
  <si>
    <t>620502199003251056</t>
    <phoneticPr fontId="3" type="noConversion"/>
  </si>
  <si>
    <t>童铃</t>
    <phoneticPr fontId="3" type="noConversion"/>
  </si>
  <si>
    <t>620502199701307715</t>
    <phoneticPr fontId="3" type="noConversion"/>
  </si>
  <si>
    <t>赵勇</t>
    <phoneticPr fontId="3" type="noConversion"/>
  </si>
  <si>
    <t>620502199511202939</t>
    <phoneticPr fontId="3" type="noConversion"/>
  </si>
  <si>
    <t>杨旭光</t>
    <phoneticPr fontId="3" type="noConversion"/>
  </si>
  <si>
    <t>620502199202043858</t>
    <phoneticPr fontId="3" type="noConversion"/>
  </si>
  <si>
    <t>常旭鹏</t>
    <phoneticPr fontId="3" type="noConversion"/>
  </si>
  <si>
    <t>62050219920512045X</t>
    <phoneticPr fontId="3" type="noConversion"/>
  </si>
  <si>
    <t>王慧强</t>
    <phoneticPr fontId="3" type="noConversion"/>
  </si>
  <si>
    <t>620502199708107732</t>
    <phoneticPr fontId="3" type="noConversion"/>
  </si>
  <si>
    <t>马纪东</t>
    <phoneticPr fontId="3" type="noConversion"/>
  </si>
  <si>
    <t>620502199303036657</t>
    <phoneticPr fontId="3" type="noConversion"/>
  </si>
  <si>
    <t>620502199010056339</t>
    <phoneticPr fontId="3" type="noConversion"/>
  </si>
  <si>
    <t>李阳</t>
    <phoneticPr fontId="3" type="noConversion"/>
  </si>
  <si>
    <t>620502199104173317</t>
    <phoneticPr fontId="3" type="noConversion"/>
  </si>
  <si>
    <t>李彦庆</t>
    <phoneticPr fontId="3" type="noConversion"/>
  </si>
  <si>
    <t>620502199507011670</t>
    <phoneticPr fontId="3" type="noConversion"/>
  </si>
  <si>
    <t>万嘉维</t>
    <phoneticPr fontId="3" type="noConversion"/>
  </si>
  <si>
    <t>620502199402016838</t>
    <phoneticPr fontId="3" type="noConversion"/>
  </si>
  <si>
    <t>闫延</t>
    <phoneticPr fontId="3" type="noConversion"/>
  </si>
  <si>
    <t>620502199412256835</t>
    <phoneticPr fontId="3" type="noConversion"/>
  </si>
  <si>
    <t>王梓豪</t>
    <phoneticPr fontId="3" type="noConversion"/>
  </si>
  <si>
    <t>620502199212070112</t>
    <phoneticPr fontId="3" type="noConversion"/>
  </si>
  <si>
    <t>尚勇勇</t>
    <phoneticPr fontId="3" type="noConversion"/>
  </si>
  <si>
    <t>621226199208100011</t>
    <phoneticPr fontId="3" type="noConversion"/>
  </si>
  <si>
    <t>董莹伯</t>
    <phoneticPr fontId="3" type="noConversion"/>
  </si>
  <si>
    <t>620502199709066135</t>
    <phoneticPr fontId="3" type="noConversion"/>
  </si>
  <si>
    <t>汪嘉伟</t>
    <phoneticPr fontId="3" type="noConversion"/>
  </si>
  <si>
    <t>620502199407190413</t>
    <phoneticPr fontId="3" type="noConversion"/>
  </si>
  <si>
    <t>620502199202130716</t>
    <phoneticPr fontId="3" type="noConversion"/>
  </si>
  <si>
    <t>高旭</t>
    <phoneticPr fontId="3" type="noConversion"/>
  </si>
  <si>
    <t>620502199110302074</t>
    <phoneticPr fontId="3" type="noConversion"/>
  </si>
  <si>
    <t>富磊</t>
    <phoneticPr fontId="3" type="noConversion"/>
  </si>
  <si>
    <t>620502199308275833</t>
    <phoneticPr fontId="3" type="noConversion"/>
  </si>
  <si>
    <t>李俊峰</t>
    <phoneticPr fontId="3" type="noConversion"/>
  </si>
  <si>
    <t>620502199004262937</t>
    <phoneticPr fontId="3" type="noConversion"/>
  </si>
  <si>
    <t>何鹏</t>
    <phoneticPr fontId="3" type="noConversion"/>
  </si>
  <si>
    <t>62050219950316045X</t>
    <phoneticPr fontId="3" type="noConversion"/>
  </si>
  <si>
    <t>王子雄</t>
    <phoneticPr fontId="3" type="noConversion"/>
  </si>
  <si>
    <t>620502199304306153</t>
    <phoneticPr fontId="3" type="noConversion"/>
  </si>
  <si>
    <t>杨兴</t>
    <phoneticPr fontId="3" type="noConversion"/>
  </si>
  <si>
    <t>620502199707293836</t>
    <phoneticPr fontId="3" type="noConversion"/>
  </si>
  <si>
    <t>张奇方</t>
    <phoneticPr fontId="3" type="noConversion"/>
  </si>
  <si>
    <t>620502198703224839</t>
    <phoneticPr fontId="3" type="noConversion"/>
  </si>
  <si>
    <t>安继平</t>
    <phoneticPr fontId="3" type="noConversion"/>
  </si>
  <si>
    <t>620502198903136331</t>
    <phoneticPr fontId="3" type="noConversion"/>
  </si>
  <si>
    <t>秦龙</t>
    <phoneticPr fontId="3" type="noConversion"/>
  </si>
  <si>
    <t>620502198907112054</t>
    <phoneticPr fontId="3" type="noConversion"/>
  </si>
  <si>
    <t>钱彦刚</t>
    <phoneticPr fontId="3" type="noConversion"/>
  </si>
  <si>
    <t>620502199007297713</t>
    <phoneticPr fontId="3" type="noConversion"/>
  </si>
  <si>
    <t>陈刚</t>
    <phoneticPr fontId="3" type="noConversion"/>
  </si>
  <si>
    <t>620502199112251055</t>
    <phoneticPr fontId="3" type="noConversion"/>
  </si>
  <si>
    <t>杨浩波</t>
    <phoneticPr fontId="3" type="noConversion"/>
  </si>
  <si>
    <t>崔刚</t>
    <phoneticPr fontId="3" type="noConversion"/>
  </si>
  <si>
    <t>620502199111174633</t>
    <phoneticPr fontId="3" type="noConversion"/>
  </si>
  <si>
    <t>辛浪浪</t>
    <phoneticPr fontId="3" type="noConversion"/>
  </si>
  <si>
    <t>620502199204104837</t>
    <phoneticPr fontId="3" type="noConversion"/>
  </si>
  <si>
    <t>邓捷瑞</t>
    <phoneticPr fontId="3" type="noConversion"/>
  </si>
  <si>
    <t>620522199508090513</t>
    <phoneticPr fontId="3" type="noConversion"/>
  </si>
  <si>
    <t>景杰</t>
    <phoneticPr fontId="3" type="noConversion"/>
  </si>
  <si>
    <t>620502199003053690</t>
    <phoneticPr fontId="3" type="noConversion"/>
  </si>
  <si>
    <t>罗升</t>
    <phoneticPr fontId="3" type="noConversion"/>
  </si>
  <si>
    <t>620502199111145859</t>
    <phoneticPr fontId="3" type="noConversion"/>
  </si>
  <si>
    <t>柏岳</t>
    <phoneticPr fontId="3" type="noConversion"/>
  </si>
  <si>
    <t>620505199312166832</t>
    <phoneticPr fontId="3" type="noConversion"/>
  </si>
  <si>
    <t>杨禛</t>
    <phoneticPr fontId="3" type="noConversion"/>
  </si>
  <si>
    <t>620502199309056333</t>
    <phoneticPr fontId="3" type="noConversion"/>
  </si>
  <si>
    <t>姜锦坤</t>
    <phoneticPr fontId="3" type="noConversion"/>
  </si>
  <si>
    <t>620502199207130758</t>
    <phoneticPr fontId="3" type="noConversion"/>
  </si>
  <si>
    <t>王博</t>
    <phoneticPr fontId="3" type="noConversion"/>
  </si>
  <si>
    <t>620502198902086854</t>
    <phoneticPr fontId="3" type="noConversion"/>
  </si>
  <si>
    <t>汪鹏飞</t>
    <phoneticPr fontId="3" type="noConversion"/>
  </si>
  <si>
    <t>620502199110226892</t>
    <phoneticPr fontId="3" type="noConversion"/>
  </si>
  <si>
    <t>王凯</t>
    <phoneticPr fontId="3" type="noConversion"/>
  </si>
  <si>
    <t>620502199211187132</t>
    <phoneticPr fontId="3" type="noConversion"/>
  </si>
  <si>
    <t>柏凯宏</t>
    <phoneticPr fontId="3" type="noConversion"/>
  </si>
  <si>
    <t>620502199008256833</t>
    <phoneticPr fontId="3" type="noConversion"/>
  </si>
  <si>
    <t>何江涛</t>
    <phoneticPr fontId="3" type="noConversion"/>
  </si>
  <si>
    <t>620502199504093631</t>
    <phoneticPr fontId="3" type="noConversion"/>
  </si>
  <si>
    <t>刘秦龙</t>
    <phoneticPr fontId="3" type="noConversion"/>
  </si>
  <si>
    <t>武刚</t>
    <phoneticPr fontId="3" type="noConversion"/>
  </si>
  <si>
    <t>620502199207245838</t>
    <phoneticPr fontId="3" type="noConversion"/>
  </si>
  <si>
    <t>吕博浩</t>
    <phoneticPr fontId="1" type="noConversion"/>
  </si>
  <si>
    <t>620502199410173139</t>
    <phoneticPr fontId="1" type="noConversion"/>
  </si>
  <si>
    <t>孙玉峰</t>
    <phoneticPr fontId="3" type="noConversion"/>
  </si>
  <si>
    <t>620502198704061656</t>
    <phoneticPr fontId="3" type="noConversion"/>
  </si>
  <si>
    <t>王飞剑</t>
    <phoneticPr fontId="3" type="noConversion"/>
  </si>
  <si>
    <t>620502198712087135</t>
    <phoneticPr fontId="3" type="noConversion"/>
  </si>
  <si>
    <t>谢志全</t>
    <phoneticPr fontId="3" type="noConversion"/>
  </si>
  <si>
    <t>622627199310280011</t>
    <phoneticPr fontId="3" type="noConversion"/>
  </si>
  <si>
    <t>陈威</t>
    <phoneticPr fontId="3" type="noConversion"/>
  </si>
  <si>
    <t>620502199201227137</t>
    <phoneticPr fontId="3" type="noConversion"/>
  </si>
  <si>
    <t>赵一飞</t>
    <phoneticPr fontId="3" type="noConversion"/>
  </si>
  <si>
    <t>620502199211226832</t>
    <phoneticPr fontId="3" type="noConversion"/>
  </si>
  <si>
    <t>汪亚文</t>
    <phoneticPr fontId="3" type="noConversion"/>
  </si>
  <si>
    <t>汪浩</t>
    <phoneticPr fontId="3" type="noConversion"/>
  </si>
  <si>
    <t>62050219880908685X</t>
    <phoneticPr fontId="3" type="noConversion"/>
  </si>
  <si>
    <t>郭文选</t>
    <phoneticPr fontId="3" type="noConversion"/>
  </si>
  <si>
    <t>620502199603296135</t>
    <phoneticPr fontId="3" type="noConversion"/>
  </si>
  <si>
    <t>赵波波</t>
    <phoneticPr fontId="3" type="noConversion"/>
  </si>
  <si>
    <t>段隆鹏</t>
    <phoneticPr fontId="3" type="noConversion"/>
  </si>
  <si>
    <t>620502198911090214</t>
    <phoneticPr fontId="3" type="noConversion"/>
  </si>
  <si>
    <t>杨科</t>
    <phoneticPr fontId="3" type="noConversion"/>
  </si>
  <si>
    <t>620502199006176856</t>
    <phoneticPr fontId="3" type="noConversion"/>
  </si>
  <si>
    <t>袁立刚</t>
    <phoneticPr fontId="3" type="noConversion"/>
  </si>
  <si>
    <t>62050219920820021X</t>
    <phoneticPr fontId="3" type="noConversion"/>
  </si>
  <si>
    <t>王维强</t>
    <phoneticPr fontId="3" type="noConversion"/>
  </si>
  <si>
    <t>620502198905285170</t>
    <phoneticPr fontId="3" type="noConversion"/>
  </si>
  <si>
    <t>王席宾</t>
    <phoneticPr fontId="3" type="noConversion"/>
  </si>
  <si>
    <t>620502199702115838</t>
    <phoneticPr fontId="3" type="noConversion"/>
  </si>
  <si>
    <t>常栋栋</t>
    <phoneticPr fontId="3" type="noConversion"/>
  </si>
  <si>
    <t>620502198711126657</t>
    <phoneticPr fontId="3" type="noConversion"/>
  </si>
  <si>
    <t>张鑫</t>
    <phoneticPr fontId="3" type="noConversion"/>
  </si>
  <si>
    <t>62050319941129203X</t>
    <phoneticPr fontId="3" type="noConversion"/>
  </si>
  <si>
    <t>徐玉池</t>
    <phoneticPr fontId="3" type="noConversion"/>
  </si>
  <si>
    <t>620503199204183316</t>
    <phoneticPr fontId="3" type="noConversion"/>
  </si>
  <si>
    <t>何如龙</t>
    <phoneticPr fontId="3" type="noConversion"/>
  </si>
  <si>
    <t>620502199107162939</t>
    <phoneticPr fontId="3" type="noConversion"/>
  </si>
  <si>
    <t>吴博</t>
    <phoneticPr fontId="3" type="noConversion"/>
  </si>
  <si>
    <t>620502199411214836</t>
    <phoneticPr fontId="3" type="noConversion"/>
  </si>
  <si>
    <t>雒斌</t>
    <phoneticPr fontId="3" type="noConversion"/>
  </si>
  <si>
    <t>62050219911121165X</t>
    <phoneticPr fontId="3" type="noConversion"/>
  </si>
  <si>
    <t>620502199302010754</t>
    <phoneticPr fontId="3" type="noConversion"/>
  </si>
  <si>
    <t>史文杰</t>
    <phoneticPr fontId="3" type="noConversion"/>
  </si>
  <si>
    <t>620502198709073859</t>
    <phoneticPr fontId="3" type="noConversion"/>
  </si>
  <si>
    <t>王凯强</t>
    <phoneticPr fontId="3" type="noConversion"/>
  </si>
  <si>
    <t>620502198910156330</t>
    <phoneticPr fontId="3" type="noConversion"/>
  </si>
  <si>
    <t>何俊</t>
    <phoneticPr fontId="3" type="noConversion"/>
  </si>
  <si>
    <t>620502199005041677</t>
    <phoneticPr fontId="3" type="noConversion"/>
  </si>
  <si>
    <t>陈虎虎</t>
    <phoneticPr fontId="3" type="noConversion"/>
  </si>
  <si>
    <t>620502199701235854</t>
    <phoneticPr fontId="3" type="noConversion"/>
  </si>
  <si>
    <t>候虎林</t>
    <phoneticPr fontId="3" type="noConversion"/>
  </si>
  <si>
    <t>62050219860726753X</t>
    <phoneticPr fontId="3" type="noConversion"/>
  </si>
  <si>
    <t>张雄</t>
    <phoneticPr fontId="3" type="noConversion"/>
  </si>
  <si>
    <t>620502199203093910</t>
    <phoneticPr fontId="3" type="noConversion"/>
  </si>
  <si>
    <t>620502199210161352</t>
    <phoneticPr fontId="3" type="noConversion"/>
  </si>
  <si>
    <t>云岩</t>
    <phoneticPr fontId="3" type="noConversion"/>
  </si>
  <si>
    <t>620502198811016332</t>
    <phoneticPr fontId="3" type="noConversion"/>
  </si>
  <si>
    <t>62050219880527663X</t>
    <phoneticPr fontId="3" type="noConversion"/>
  </si>
  <si>
    <t>620502199811154334</t>
    <phoneticPr fontId="3" type="noConversion"/>
  </si>
  <si>
    <t>杨子骁</t>
    <phoneticPr fontId="3" type="noConversion"/>
  </si>
  <si>
    <t>96</t>
    <phoneticPr fontId="1" type="noConversion"/>
  </si>
  <si>
    <t>92</t>
    <phoneticPr fontId="1" type="noConversion"/>
  </si>
  <si>
    <t>94</t>
    <phoneticPr fontId="1" type="noConversion"/>
  </si>
  <si>
    <t>83</t>
    <phoneticPr fontId="1" type="noConversion"/>
  </si>
  <si>
    <t>74</t>
    <phoneticPr fontId="1" type="noConversion"/>
  </si>
  <si>
    <t>119</t>
    <phoneticPr fontId="1" type="noConversion"/>
  </si>
  <si>
    <t>115</t>
    <phoneticPr fontId="1" type="noConversion"/>
  </si>
  <si>
    <t>82</t>
    <phoneticPr fontId="1" type="noConversion"/>
  </si>
  <si>
    <t>84</t>
    <phoneticPr fontId="1" type="noConversion"/>
  </si>
  <si>
    <t>105</t>
    <phoneticPr fontId="1" type="noConversion"/>
  </si>
  <si>
    <t>95</t>
    <phoneticPr fontId="1" type="noConversion"/>
  </si>
  <si>
    <t>97</t>
    <phoneticPr fontId="1" type="noConversion"/>
  </si>
  <si>
    <t>93</t>
    <phoneticPr fontId="1" type="noConversion"/>
  </si>
  <si>
    <t>77</t>
    <phoneticPr fontId="1" type="noConversion"/>
  </si>
  <si>
    <t>86</t>
    <phoneticPr fontId="1" type="noConversion"/>
  </si>
  <si>
    <t>91</t>
    <phoneticPr fontId="1" type="noConversion"/>
  </si>
  <si>
    <t>102</t>
    <phoneticPr fontId="1" type="noConversion"/>
  </si>
  <si>
    <t>109</t>
    <phoneticPr fontId="1" type="noConversion"/>
  </si>
  <si>
    <t>100</t>
    <phoneticPr fontId="1" type="noConversion"/>
  </si>
  <si>
    <t>101</t>
    <phoneticPr fontId="1" type="noConversion"/>
  </si>
  <si>
    <t>88</t>
    <phoneticPr fontId="1" type="noConversion"/>
  </si>
  <si>
    <t>99</t>
    <phoneticPr fontId="1" type="noConversion"/>
  </si>
  <si>
    <t>98</t>
    <phoneticPr fontId="1" type="noConversion"/>
  </si>
  <si>
    <t>104</t>
    <phoneticPr fontId="1" type="noConversion"/>
  </si>
  <si>
    <t>87</t>
    <phoneticPr fontId="1" type="noConversion"/>
  </si>
  <si>
    <t>90</t>
    <phoneticPr fontId="1" type="noConversion"/>
  </si>
  <si>
    <t>79</t>
    <phoneticPr fontId="1" type="noConversion"/>
  </si>
  <si>
    <t>85</t>
    <phoneticPr fontId="1" type="noConversion"/>
  </si>
  <si>
    <t>103</t>
    <phoneticPr fontId="1" type="noConversion"/>
  </si>
  <si>
    <t>106</t>
    <phoneticPr fontId="1" type="noConversion"/>
  </si>
  <si>
    <t>75</t>
    <phoneticPr fontId="1" type="noConversion"/>
  </si>
  <si>
    <t>76</t>
    <phoneticPr fontId="1" type="noConversion"/>
  </si>
  <si>
    <t>89</t>
    <phoneticPr fontId="1" type="noConversion"/>
  </si>
  <si>
    <t>116</t>
    <phoneticPr fontId="1" type="noConversion"/>
  </si>
  <si>
    <t>78</t>
    <phoneticPr fontId="1" type="noConversion"/>
  </si>
  <si>
    <t>108</t>
    <phoneticPr fontId="1" type="noConversion"/>
  </si>
  <si>
    <t>130</t>
    <phoneticPr fontId="1" type="noConversion"/>
  </si>
  <si>
    <t>132</t>
    <phoneticPr fontId="1" type="noConversion"/>
  </si>
  <si>
    <t>112</t>
    <phoneticPr fontId="1" type="noConversion"/>
  </si>
  <si>
    <t>110</t>
    <phoneticPr fontId="1" type="noConversion"/>
  </si>
  <si>
    <t>113</t>
    <phoneticPr fontId="1" type="noConversion"/>
  </si>
  <si>
    <t>80</t>
    <phoneticPr fontId="1" type="noConversion"/>
  </si>
  <si>
    <t>73</t>
    <phoneticPr fontId="1" type="noConversion"/>
  </si>
  <si>
    <t>荆磊</t>
    <phoneticPr fontId="3" type="noConversion"/>
  </si>
  <si>
    <t>名次</t>
    <phoneticPr fontId="1" type="noConversion"/>
  </si>
  <si>
    <t>姓名</t>
    <phoneticPr fontId="1" type="noConversion"/>
  </si>
  <si>
    <t>身份证号</t>
    <phoneticPr fontId="1" type="noConversion"/>
  </si>
  <si>
    <t>准考证号</t>
    <phoneticPr fontId="1" type="noConversion"/>
  </si>
  <si>
    <t>笔试成绩</t>
    <phoneticPr fontId="1" type="noConversion"/>
  </si>
  <si>
    <t>笔试成绩/1.5*50%</t>
    <phoneticPr fontId="1" type="noConversion"/>
  </si>
  <si>
    <t>面试成绩</t>
    <phoneticPr fontId="1" type="noConversion"/>
  </si>
  <si>
    <t>面试成绩*50%</t>
    <phoneticPr fontId="1" type="noConversion"/>
  </si>
  <si>
    <t>总成绩</t>
    <phoneticPr fontId="1" type="noConversion"/>
  </si>
  <si>
    <t>备注</t>
    <phoneticPr fontId="1" type="noConversion"/>
  </si>
  <si>
    <t>天水市秦州区2016年公开招聘交通协警综合成绩公示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</si>
</sst>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0_);[Red]\(0.0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77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>
      <selection activeCell="B102" sqref="B102"/>
    </sheetView>
  </sheetViews>
  <sheetFormatPr defaultRowHeight="13.5"/>
  <cols>
    <col min="1" max="1" width="5.5" style="3" customWidth="1"/>
    <col min="2" max="2" width="11.375" customWidth="1"/>
    <col min="3" max="3" width="21.875" style="7" customWidth="1"/>
    <col min="4" max="4" width="15.375" style="2" customWidth="1"/>
    <col min="5" max="5" width="11.25" style="4" customWidth="1"/>
    <col min="6" max="6" width="17.375" style="15" customWidth="1"/>
    <col min="7" max="7" width="11.75" style="22" customWidth="1"/>
    <col min="8" max="8" width="15.375" style="15" customWidth="1"/>
    <col min="9" max="9" width="12.5" style="15" customWidth="1"/>
    <col min="10" max="10" width="9.625" customWidth="1"/>
  </cols>
  <sheetData>
    <row r="1" spans="1:10" s="1" customFormat="1" ht="32.25" customHeight="1">
      <c r="A1" s="23" t="s">
        <v>313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1" customFormat="1" ht="30" customHeight="1">
      <c r="A2" s="16" t="s">
        <v>303</v>
      </c>
      <c r="B2" s="16" t="s">
        <v>304</v>
      </c>
      <c r="C2" s="17" t="s">
        <v>305</v>
      </c>
      <c r="D2" s="17" t="s">
        <v>306</v>
      </c>
      <c r="E2" s="16" t="s">
        <v>307</v>
      </c>
      <c r="F2" s="19" t="s">
        <v>308</v>
      </c>
      <c r="G2" s="18" t="s">
        <v>309</v>
      </c>
      <c r="H2" s="19" t="s">
        <v>310</v>
      </c>
      <c r="I2" s="19" t="s">
        <v>311</v>
      </c>
      <c r="J2" s="20" t="s">
        <v>312</v>
      </c>
    </row>
    <row r="3" spans="1:10" s="5" customFormat="1" ht="23.1" customHeight="1">
      <c r="A3" s="8">
        <v>1</v>
      </c>
      <c r="B3" s="8" t="s">
        <v>183</v>
      </c>
      <c r="C3" s="9" t="s">
        <v>184</v>
      </c>
      <c r="D3" s="9">
        <v>20160408</v>
      </c>
      <c r="E3" s="9" t="s">
        <v>296</v>
      </c>
      <c r="F3" s="14">
        <f t="shared" ref="F3:F34" si="0">E3/3</f>
        <v>44</v>
      </c>
      <c r="G3" s="13">
        <v>87.71</v>
      </c>
      <c r="H3" s="14">
        <f t="shared" ref="H3:H34" si="1">G3*0.5</f>
        <v>43.854999999999997</v>
      </c>
      <c r="I3" s="14">
        <f t="shared" ref="I3:I34" si="2">F3+H3</f>
        <v>87.85499999999999</v>
      </c>
      <c r="J3" s="8"/>
    </row>
    <row r="4" spans="1:10" s="5" customFormat="1" ht="23.1" customHeight="1">
      <c r="A4" s="8">
        <v>2</v>
      </c>
      <c r="B4" s="8" t="s">
        <v>175</v>
      </c>
      <c r="C4" s="9" t="s">
        <v>176</v>
      </c>
      <c r="D4" s="9">
        <v>20160404</v>
      </c>
      <c r="E4" s="9" t="s">
        <v>295</v>
      </c>
      <c r="F4" s="14">
        <f t="shared" si="0"/>
        <v>43.333333333333336</v>
      </c>
      <c r="G4" s="13">
        <v>87.43</v>
      </c>
      <c r="H4" s="14">
        <f t="shared" si="1"/>
        <v>43.715000000000003</v>
      </c>
      <c r="I4" s="14">
        <f t="shared" si="2"/>
        <v>87.048333333333346</v>
      </c>
      <c r="J4" s="8"/>
    </row>
    <row r="5" spans="1:10" s="5" customFormat="1" ht="23.1" customHeight="1">
      <c r="A5" s="8">
        <v>3</v>
      </c>
      <c r="B5" s="10" t="s">
        <v>12</v>
      </c>
      <c r="C5" s="9" t="s">
        <v>13</v>
      </c>
      <c r="D5" s="10">
        <v>20160107</v>
      </c>
      <c r="E5" s="9" t="s">
        <v>264</v>
      </c>
      <c r="F5" s="14">
        <f t="shared" si="0"/>
        <v>39.666666666666664</v>
      </c>
      <c r="G5" s="13">
        <v>90.86</v>
      </c>
      <c r="H5" s="14">
        <f t="shared" si="1"/>
        <v>45.43</v>
      </c>
      <c r="I5" s="14">
        <f t="shared" si="2"/>
        <v>85.096666666666664</v>
      </c>
      <c r="J5" s="9"/>
    </row>
    <row r="6" spans="1:10" s="5" customFormat="1" ht="23.1" customHeight="1">
      <c r="A6" s="8">
        <v>4</v>
      </c>
      <c r="B6" s="8" t="s">
        <v>100</v>
      </c>
      <c r="C6" s="9" t="s">
        <v>101</v>
      </c>
      <c r="D6" s="9">
        <v>20160224</v>
      </c>
      <c r="E6" s="8" t="s">
        <v>265</v>
      </c>
      <c r="F6" s="14">
        <f t="shared" si="0"/>
        <v>38.333333333333336</v>
      </c>
      <c r="G6" s="13">
        <v>89.43</v>
      </c>
      <c r="H6" s="14">
        <f t="shared" si="1"/>
        <v>44.715000000000003</v>
      </c>
      <c r="I6" s="14">
        <f t="shared" si="2"/>
        <v>83.048333333333346</v>
      </c>
      <c r="J6" s="8"/>
    </row>
    <row r="7" spans="1:10" s="2" customFormat="1" ht="23.1" customHeight="1">
      <c r="A7" s="8">
        <v>5</v>
      </c>
      <c r="B7" s="8" t="s">
        <v>150</v>
      </c>
      <c r="C7" s="9" t="s">
        <v>151</v>
      </c>
      <c r="D7" s="9">
        <v>20160320</v>
      </c>
      <c r="E7" s="9" t="s">
        <v>292</v>
      </c>
      <c r="F7" s="14">
        <f t="shared" si="0"/>
        <v>38.666666666666664</v>
      </c>
      <c r="G7" s="13">
        <v>88.57</v>
      </c>
      <c r="H7" s="14">
        <f t="shared" si="1"/>
        <v>44.284999999999997</v>
      </c>
      <c r="I7" s="14">
        <f t="shared" si="2"/>
        <v>82.951666666666654</v>
      </c>
      <c r="J7" s="8"/>
    </row>
    <row r="8" spans="1:10" s="2" customFormat="1" ht="23.1" customHeight="1">
      <c r="A8" s="8">
        <v>6</v>
      </c>
      <c r="B8" s="9" t="s">
        <v>14</v>
      </c>
      <c r="C8" s="9" t="s">
        <v>15</v>
      </c>
      <c r="D8" s="10">
        <v>20160108</v>
      </c>
      <c r="E8" s="9" t="s">
        <v>265</v>
      </c>
      <c r="F8" s="14">
        <f t="shared" si="0"/>
        <v>38.333333333333336</v>
      </c>
      <c r="G8" s="13">
        <v>88.57</v>
      </c>
      <c r="H8" s="14">
        <f t="shared" si="1"/>
        <v>44.284999999999997</v>
      </c>
      <c r="I8" s="14">
        <f t="shared" si="2"/>
        <v>82.618333333333339</v>
      </c>
      <c r="J8" s="11"/>
    </row>
    <row r="9" spans="1:10" s="5" customFormat="1" ht="23.1" customHeight="1">
      <c r="A9" s="8">
        <v>7</v>
      </c>
      <c r="B9" s="8" t="s">
        <v>228</v>
      </c>
      <c r="C9" s="9" t="s">
        <v>229</v>
      </c>
      <c r="D9" s="9">
        <v>20160429</v>
      </c>
      <c r="E9" s="9" t="s">
        <v>299</v>
      </c>
      <c r="F9" s="14">
        <f t="shared" si="0"/>
        <v>37.666666666666664</v>
      </c>
      <c r="G9" s="13">
        <v>88.86</v>
      </c>
      <c r="H9" s="14">
        <f t="shared" si="1"/>
        <v>44.43</v>
      </c>
      <c r="I9" s="14">
        <f t="shared" si="2"/>
        <v>82.096666666666664</v>
      </c>
      <c r="J9" s="8"/>
    </row>
    <row r="10" spans="1:10" s="2" customFormat="1" ht="23.1" customHeight="1">
      <c r="A10" s="8">
        <v>8</v>
      </c>
      <c r="B10" s="8" t="s">
        <v>217</v>
      </c>
      <c r="C10" s="9" t="s">
        <v>256</v>
      </c>
      <c r="D10" s="9">
        <v>20160423</v>
      </c>
      <c r="E10" s="9" t="s">
        <v>297</v>
      </c>
      <c r="F10" s="14">
        <f t="shared" si="0"/>
        <v>37.333333333333336</v>
      </c>
      <c r="G10" s="13">
        <v>87.71</v>
      </c>
      <c r="H10" s="14">
        <f t="shared" si="1"/>
        <v>43.854999999999997</v>
      </c>
      <c r="I10" s="14">
        <f t="shared" si="2"/>
        <v>81.188333333333333</v>
      </c>
      <c r="J10" s="8"/>
    </row>
    <row r="11" spans="1:10" s="2" customFormat="1" ht="23.1" customHeight="1">
      <c r="A11" s="8">
        <v>9</v>
      </c>
      <c r="B11" s="8" t="s">
        <v>224</v>
      </c>
      <c r="C11" s="9" t="s">
        <v>225</v>
      </c>
      <c r="D11" s="9">
        <v>20160427</v>
      </c>
      <c r="E11" s="9" t="s">
        <v>298</v>
      </c>
      <c r="F11" s="14">
        <f t="shared" si="0"/>
        <v>36.666666666666664</v>
      </c>
      <c r="G11" s="13">
        <v>89</v>
      </c>
      <c r="H11" s="14">
        <f t="shared" si="1"/>
        <v>44.5</v>
      </c>
      <c r="I11" s="14">
        <f t="shared" si="2"/>
        <v>81.166666666666657</v>
      </c>
      <c r="J11" s="8"/>
    </row>
    <row r="12" spans="1:10" s="5" customFormat="1" ht="23.1" customHeight="1">
      <c r="A12" s="8">
        <v>10</v>
      </c>
      <c r="B12" s="8" t="s">
        <v>170</v>
      </c>
      <c r="C12" s="9" t="s">
        <v>199</v>
      </c>
      <c r="D12" s="9">
        <v>20160330</v>
      </c>
      <c r="E12" s="9" t="s">
        <v>294</v>
      </c>
      <c r="F12" s="14">
        <f t="shared" si="0"/>
        <v>36</v>
      </c>
      <c r="G12" s="13">
        <v>89.86</v>
      </c>
      <c r="H12" s="14">
        <f t="shared" si="1"/>
        <v>44.93</v>
      </c>
      <c r="I12" s="14">
        <f t="shared" si="2"/>
        <v>80.930000000000007</v>
      </c>
      <c r="J12" s="8"/>
    </row>
    <row r="13" spans="1:10" s="2" customFormat="1" ht="23.1" customHeight="1">
      <c r="A13" s="8">
        <v>11</v>
      </c>
      <c r="B13" s="8" t="s">
        <v>145</v>
      </c>
      <c r="C13" s="9" t="s">
        <v>146</v>
      </c>
      <c r="D13" s="9">
        <v>20160317</v>
      </c>
      <c r="E13" s="9" t="s">
        <v>282</v>
      </c>
      <c r="F13" s="14">
        <f t="shared" si="0"/>
        <v>34.666666666666664</v>
      </c>
      <c r="G13" s="13">
        <v>91</v>
      </c>
      <c r="H13" s="14">
        <f t="shared" si="1"/>
        <v>45.5</v>
      </c>
      <c r="I13" s="14">
        <f t="shared" si="2"/>
        <v>80.166666666666657</v>
      </c>
      <c r="J13" s="8"/>
    </row>
    <row r="14" spans="1:10" ht="23.1" customHeight="1">
      <c r="A14" s="8">
        <v>12</v>
      </c>
      <c r="B14" s="8" t="s">
        <v>185</v>
      </c>
      <c r="C14" s="9" t="s">
        <v>186</v>
      </c>
      <c r="D14" s="9">
        <v>20160409</v>
      </c>
      <c r="E14" s="9" t="s">
        <v>288</v>
      </c>
      <c r="F14" s="14">
        <f t="shared" si="0"/>
        <v>35.333333333333336</v>
      </c>
      <c r="G14" s="13">
        <v>89.14</v>
      </c>
      <c r="H14" s="14">
        <f t="shared" si="1"/>
        <v>44.57</v>
      </c>
      <c r="I14" s="14">
        <f t="shared" si="2"/>
        <v>79.903333333333336</v>
      </c>
      <c r="J14" s="8"/>
    </row>
    <row r="15" spans="1:10" s="6" customFormat="1" ht="23.1" customHeight="1">
      <c r="A15" s="8">
        <v>13</v>
      </c>
      <c r="B15" s="8" t="s">
        <v>124</v>
      </c>
      <c r="C15" s="9" t="s">
        <v>125</v>
      </c>
      <c r="D15" s="9">
        <v>20160306</v>
      </c>
      <c r="E15" s="9" t="s">
        <v>288</v>
      </c>
      <c r="F15" s="14">
        <f t="shared" si="0"/>
        <v>35.333333333333336</v>
      </c>
      <c r="G15" s="13">
        <v>89.14</v>
      </c>
      <c r="H15" s="14">
        <f t="shared" si="1"/>
        <v>44.57</v>
      </c>
      <c r="I15" s="14">
        <f t="shared" si="2"/>
        <v>79.903333333333336</v>
      </c>
      <c r="J15" s="8"/>
    </row>
    <row r="16" spans="1:10" s="6" customFormat="1" ht="23.1" customHeight="1">
      <c r="A16" s="8">
        <v>14</v>
      </c>
      <c r="B16" s="8" t="s">
        <v>181</v>
      </c>
      <c r="C16" s="9" t="s">
        <v>182</v>
      </c>
      <c r="D16" s="9">
        <v>20160407</v>
      </c>
      <c r="E16" s="9" t="s">
        <v>288</v>
      </c>
      <c r="F16" s="14">
        <f t="shared" si="0"/>
        <v>35.333333333333336</v>
      </c>
      <c r="G16" s="13">
        <v>88</v>
      </c>
      <c r="H16" s="14">
        <f t="shared" si="1"/>
        <v>44</v>
      </c>
      <c r="I16" s="14">
        <f t="shared" si="2"/>
        <v>79.333333333333343</v>
      </c>
      <c r="J16" s="8"/>
    </row>
    <row r="17" spans="1:10" ht="23.1" customHeight="1">
      <c r="A17" s="8">
        <v>15</v>
      </c>
      <c r="B17" s="8" t="s">
        <v>72</v>
      </c>
      <c r="C17" s="9" t="s">
        <v>73</v>
      </c>
      <c r="D17" s="9">
        <v>20160210</v>
      </c>
      <c r="E17" s="8" t="s">
        <v>268</v>
      </c>
      <c r="F17" s="14">
        <f t="shared" si="0"/>
        <v>35</v>
      </c>
      <c r="G17" s="13">
        <v>88.57</v>
      </c>
      <c r="H17" s="14">
        <f t="shared" si="1"/>
        <v>44.284999999999997</v>
      </c>
      <c r="I17" s="14">
        <f t="shared" si="2"/>
        <v>79.284999999999997</v>
      </c>
      <c r="J17" s="8"/>
    </row>
    <row r="18" spans="1:10" ht="23.1" customHeight="1">
      <c r="A18" s="8">
        <v>16</v>
      </c>
      <c r="B18" s="8" t="s">
        <v>64</v>
      </c>
      <c r="C18" s="9" t="s">
        <v>65</v>
      </c>
      <c r="D18" s="9">
        <v>20160205</v>
      </c>
      <c r="E18" s="8" t="s">
        <v>282</v>
      </c>
      <c r="F18" s="14">
        <f t="shared" si="0"/>
        <v>34.666666666666664</v>
      </c>
      <c r="G18" s="13">
        <v>88.71</v>
      </c>
      <c r="H18" s="14">
        <f t="shared" si="1"/>
        <v>44.354999999999997</v>
      </c>
      <c r="I18" s="14">
        <f t="shared" si="2"/>
        <v>79.021666666666661</v>
      </c>
      <c r="J18" s="8"/>
    </row>
    <row r="19" spans="1:10" ht="23.1" customHeight="1">
      <c r="A19" s="8">
        <v>17</v>
      </c>
      <c r="B19" s="8" t="s">
        <v>40</v>
      </c>
      <c r="C19" s="9" t="s">
        <v>41</v>
      </c>
      <c r="D19" s="10">
        <v>20160122</v>
      </c>
      <c r="E19" s="8" t="s">
        <v>276</v>
      </c>
      <c r="F19" s="14">
        <f t="shared" si="0"/>
        <v>36.333333333333336</v>
      </c>
      <c r="G19" s="13">
        <v>85.14</v>
      </c>
      <c r="H19" s="14">
        <f t="shared" si="1"/>
        <v>42.57</v>
      </c>
      <c r="I19" s="14">
        <f t="shared" si="2"/>
        <v>78.903333333333336</v>
      </c>
      <c r="J19" s="8"/>
    </row>
    <row r="20" spans="1:10" ht="23.1" customHeight="1">
      <c r="A20" s="8">
        <v>18</v>
      </c>
      <c r="B20" s="8" t="s">
        <v>141</v>
      </c>
      <c r="C20" s="9" t="s">
        <v>142</v>
      </c>
      <c r="D20" s="9">
        <v>20160315</v>
      </c>
      <c r="E20" s="9" t="s">
        <v>275</v>
      </c>
      <c r="F20" s="14">
        <f t="shared" si="0"/>
        <v>34</v>
      </c>
      <c r="G20" s="13">
        <v>89.57</v>
      </c>
      <c r="H20" s="14">
        <f t="shared" si="1"/>
        <v>44.784999999999997</v>
      </c>
      <c r="I20" s="14">
        <f t="shared" si="2"/>
        <v>78.784999999999997</v>
      </c>
      <c r="J20" s="8"/>
    </row>
    <row r="21" spans="1:10" ht="23.1" customHeight="1">
      <c r="A21" s="8">
        <v>19</v>
      </c>
      <c r="B21" s="8" t="s">
        <v>86</v>
      </c>
      <c r="C21" s="9" t="s">
        <v>87</v>
      </c>
      <c r="D21" s="9">
        <v>20160217</v>
      </c>
      <c r="E21" s="8" t="s">
        <v>287</v>
      </c>
      <c r="F21" s="14">
        <f t="shared" si="0"/>
        <v>34.333333333333336</v>
      </c>
      <c r="G21" s="13">
        <v>88.71</v>
      </c>
      <c r="H21" s="14">
        <f t="shared" si="1"/>
        <v>44.354999999999997</v>
      </c>
      <c r="I21" s="14">
        <f t="shared" si="2"/>
        <v>78.688333333333333</v>
      </c>
      <c r="J21" s="8"/>
    </row>
    <row r="22" spans="1:10" ht="23.1" customHeight="1">
      <c r="A22" s="8">
        <v>20</v>
      </c>
      <c r="B22" s="8" t="s">
        <v>22</v>
      </c>
      <c r="C22" s="9" t="s">
        <v>23</v>
      </c>
      <c r="D22" s="10">
        <v>20160112</v>
      </c>
      <c r="E22" s="8" t="s">
        <v>268</v>
      </c>
      <c r="F22" s="14">
        <f t="shared" si="0"/>
        <v>35</v>
      </c>
      <c r="G22" s="13">
        <v>87</v>
      </c>
      <c r="H22" s="14">
        <f t="shared" si="1"/>
        <v>43.5</v>
      </c>
      <c r="I22" s="14">
        <f t="shared" si="2"/>
        <v>78.5</v>
      </c>
      <c r="J22" s="8"/>
    </row>
    <row r="23" spans="1:10" ht="23.1" customHeight="1">
      <c r="A23" s="8">
        <v>21</v>
      </c>
      <c r="B23" s="8" t="s">
        <v>90</v>
      </c>
      <c r="C23" s="9" t="s">
        <v>91</v>
      </c>
      <c r="D23" s="9">
        <v>20160219</v>
      </c>
      <c r="E23" s="8" t="s">
        <v>288</v>
      </c>
      <c r="F23" s="14">
        <f t="shared" si="0"/>
        <v>35.333333333333336</v>
      </c>
      <c r="G23" s="13">
        <v>85.86</v>
      </c>
      <c r="H23" s="14">
        <f t="shared" si="1"/>
        <v>42.93</v>
      </c>
      <c r="I23" s="14">
        <f t="shared" si="2"/>
        <v>78.263333333333335</v>
      </c>
      <c r="J23" s="8"/>
    </row>
    <row r="24" spans="1:10" ht="23.1" customHeight="1">
      <c r="A24" s="8">
        <v>22</v>
      </c>
      <c r="B24" s="8" t="s">
        <v>218</v>
      </c>
      <c r="C24" s="9" t="s">
        <v>219</v>
      </c>
      <c r="D24" s="9">
        <v>20160424</v>
      </c>
      <c r="E24" s="9" t="s">
        <v>275</v>
      </c>
      <c r="F24" s="14">
        <f t="shared" si="0"/>
        <v>34</v>
      </c>
      <c r="G24" s="13">
        <v>88.14</v>
      </c>
      <c r="H24" s="14">
        <f t="shared" si="1"/>
        <v>44.07</v>
      </c>
      <c r="I24" s="14">
        <f t="shared" si="2"/>
        <v>78.069999999999993</v>
      </c>
      <c r="J24" s="8"/>
    </row>
    <row r="25" spans="1:10" ht="23.1" customHeight="1">
      <c r="A25" s="8">
        <v>23</v>
      </c>
      <c r="B25" s="8" t="s">
        <v>36</v>
      </c>
      <c r="C25" s="9" t="s">
        <v>37</v>
      </c>
      <c r="D25" s="10">
        <v>20160120</v>
      </c>
      <c r="E25" s="8" t="s">
        <v>275</v>
      </c>
      <c r="F25" s="14">
        <f t="shared" si="0"/>
        <v>34</v>
      </c>
      <c r="G25" s="13">
        <v>88.14</v>
      </c>
      <c r="H25" s="14">
        <f t="shared" si="1"/>
        <v>44.07</v>
      </c>
      <c r="I25" s="14">
        <f t="shared" si="2"/>
        <v>78.069999999999993</v>
      </c>
      <c r="J25" s="8"/>
    </row>
    <row r="26" spans="1:10" ht="23.1" customHeight="1">
      <c r="A26" s="8">
        <v>24</v>
      </c>
      <c r="B26" s="8" t="s">
        <v>168</v>
      </c>
      <c r="C26" s="9" t="s">
        <v>169</v>
      </c>
      <c r="D26" s="9">
        <v>20160329</v>
      </c>
      <c r="E26" s="9" t="s">
        <v>282</v>
      </c>
      <c r="F26" s="14">
        <f t="shared" si="0"/>
        <v>34.666666666666664</v>
      </c>
      <c r="G26" s="13">
        <v>86.71</v>
      </c>
      <c r="H26" s="14">
        <f t="shared" si="1"/>
        <v>43.354999999999997</v>
      </c>
      <c r="I26" s="14">
        <f t="shared" si="2"/>
        <v>78.021666666666661</v>
      </c>
      <c r="J26" s="8"/>
    </row>
    <row r="27" spans="1:10" ht="23.1" customHeight="1">
      <c r="A27" s="8">
        <v>25</v>
      </c>
      <c r="B27" s="8" t="s">
        <v>238</v>
      </c>
      <c r="C27" s="9" t="s">
        <v>239</v>
      </c>
      <c r="D27" s="9">
        <v>20160504</v>
      </c>
      <c r="E27" s="9" t="s">
        <v>280</v>
      </c>
      <c r="F27" s="14">
        <f t="shared" si="0"/>
        <v>33</v>
      </c>
      <c r="G27" s="13">
        <v>89.86</v>
      </c>
      <c r="H27" s="14">
        <f t="shared" si="1"/>
        <v>44.93</v>
      </c>
      <c r="I27" s="14">
        <f t="shared" si="2"/>
        <v>77.930000000000007</v>
      </c>
      <c r="J27" s="8"/>
    </row>
    <row r="28" spans="1:10" ht="23.1" customHeight="1">
      <c r="A28" s="8">
        <v>26</v>
      </c>
      <c r="B28" s="8" t="s">
        <v>148</v>
      </c>
      <c r="C28" s="9" t="s">
        <v>149</v>
      </c>
      <c r="D28" s="9">
        <v>20160319</v>
      </c>
      <c r="E28" s="9" t="s">
        <v>277</v>
      </c>
      <c r="F28" s="14">
        <f t="shared" si="0"/>
        <v>33.333333333333336</v>
      </c>
      <c r="G28" s="13">
        <v>89</v>
      </c>
      <c r="H28" s="14">
        <f t="shared" si="1"/>
        <v>44.5</v>
      </c>
      <c r="I28" s="14">
        <f t="shared" si="2"/>
        <v>77.833333333333343</v>
      </c>
      <c r="J28" s="8"/>
    </row>
    <row r="29" spans="1:10" ht="23.1" customHeight="1">
      <c r="A29" s="8">
        <v>27</v>
      </c>
      <c r="B29" s="8" t="s">
        <v>58</v>
      </c>
      <c r="C29" s="9" t="s">
        <v>59</v>
      </c>
      <c r="D29" s="9">
        <v>20160202</v>
      </c>
      <c r="E29" s="8" t="s">
        <v>278</v>
      </c>
      <c r="F29" s="14">
        <f t="shared" si="0"/>
        <v>33.666666666666664</v>
      </c>
      <c r="G29" s="13">
        <v>88.29</v>
      </c>
      <c r="H29" s="14">
        <f t="shared" si="1"/>
        <v>44.145000000000003</v>
      </c>
      <c r="I29" s="14">
        <f t="shared" si="2"/>
        <v>77.811666666666667</v>
      </c>
      <c r="J29" s="8"/>
    </row>
    <row r="30" spans="1:10" ht="23.1" customHeight="1">
      <c r="A30" s="8">
        <v>28</v>
      </c>
      <c r="B30" s="8" t="s">
        <v>210</v>
      </c>
      <c r="C30" s="9" t="s">
        <v>255</v>
      </c>
      <c r="D30" s="9">
        <v>20160419</v>
      </c>
      <c r="E30" s="9" t="s">
        <v>277</v>
      </c>
      <c r="F30" s="14">
        <f t="shared" si="0"/>
        <v>33.333333333333336</v>
      </c>
      <c r="G30" s="13">
        <v>88.86</v>
      </c>
      <c r="H30" s="14">
        <f t="shared" si="1"/>
        <v>44.43</v>
      </c>
      <c r="I30" s="14">
        <f t="shared" si="2"/>
        <v>77.763333333333335</v>
      </c>
      <c r="J30" s="8"/>
    </row>
    <row r="31" spans="1:10" ht="23.1" customHeight="1">
      <c r="A31" s="8">
        <v>29</v>
      </c>
      <c r="B31" s="8" t="s">
        <v>42</v>
      </c>
      <c r="C31" s="9" t="s">
        <v>43</v>
      </c>
      <c r="D31" s="10">
        <v>20160123</v>
      </c>
      <c r="E31" s="8" t="s">
        <v>277</v>
      </c>
      <c r="F31" s="14">
        <f t="shared" si="0"/>
        <v>33.333333333333336</v>
      </c>
      <c r="G31" s="13">
        <v>88.86</v>
      </c>
      <c r="H31" s="14">
        <f t="shared" si="1"/>
        <v>44.43</v>
      </c>
      <c r="I31" s="14">
        <f t="shared" si="2"/>
        <v>77.763333333333335</v>
      </c>
      <c r="J31" s="8"/>
    </row>
    <row r="32" spans="1:10" ht="23.1" customHeight="1">
      <c r="A32" s="8">
        <v>30</v>
      </c>
      <c r="B32" s="8" t="s">
        <v>164</v>
      </c>
      <c r="C32" s="9" t="s">
        <v>165</v>
      </c>
      <c r="D32" s="9">
        <v>20160327</v>
      </c>
      <c r="E32" s="9" t="s">
        <v>280</v>
      </c>
      <c r="F32" s="14">
        <f t="shared" si="0"/>
        <v>33</v>
      </c>
      <c r="G32" s="13">
        <v>89.29</v>
      </c>
      <c r="H32" s="14">
        <f t="shared" si="1"/>
        <v>44.645000000000003</v>
      </c>
      <c r="I32" s="14">
        <f t="shared" si="2"/>
        <v>77.64500000000001</v>
      </c>
      <c r="J32" s="8"/>
    </row>
    <row r="33" spans="1:10" ht="23.1" customHeight="1">
      <c r="A33" s="8">
        <v>31</v>
      </c>
      <c r="B33" s="8" t="s">
        <v>112</v>
      </c>
      <c r="C33" s="9" t="s">
        <v>113</v>
      </c>
      <c r="D33" s="9">
        <v>20160230</v>
      </c>
      <c r="E33" s="8" t="s">
        <v>280</v>
      </c>
      <c r="F33" s="14">
        <f t="shared" si="0"/>
        <v>33</v>
      </c>
      <c r="G33" s="13">
        <v>89.29</v>
      </c>
      <c r="H33" s="14">
        <f t="shared" si="1"/>
        <v>44.645000000000003</v>
      </c>
      <c r="I33" s="14">
        <f t="shared" si="2"/>
        <v>77.64500000000001</v>
      </c>
      <c r="J33" s="8"/>
    </row>
    <row r="34" spans="1:10" ht="23.1" customHeight="1">
      <c r="A34" s="8">
        <v>32</v>
      </c>
      <c r="B34" s="8" t="s">
        <v>114</v>
      </c>
      <c r="C34" s="9" t="s">
        <v>115</v>
      </c>
      <c r="D34" s="9">
        <v>20160301</v>
      </c>
      <c r="E34" s="9" t="s">
        <v>278</v>
      </c>
      <c r="F34" s="14">
        <f t="shared" si="0"/>
        <v>33.666666666666664</v>
      </c>
      <c r="G34" s="13">
        <v>87.86</v>
      </c>
      <c r="H34" s="14">
        <f t="shared" si="1"/>
        <v>43.93</v>
      </c>
      <c r="I34" s="14">
        <f t="shared" si="2"/>
        <v>77.596666666666664</v>
      </c>
      <c r="J34" s="8"/>
    </row>
    <row r="35" spans="1:10" ht="23.1" customHeight="1">
      <c r="A35" s="8">
        <v>33</v>
      </c>
      <c r="B35" s="8" t="s">
        <v>230</v>
      </c>
      <c r="C35" s="9" t="s">
        <v>231</v>
      </c>
      <c r="D35" s="9">
        <v>20160430</v>
      </c>
      <c r="E35" s="9" t="s">
        <v>278</v>
      </c>
      <c r="F35" s="14">
        <f t="shared" ref="F35:F66" si="3">E35/3</f>
        <v>33.666666666666664</v>
      </c>
      <c r="G35" s="13">
        <v>87.71</v>
      </c>
      <c r="H35" s="14">
        <f t="shared" ref="H35:H66" si="4">G35*0.5</f>
        <v>43.854999999999997</v>
      </c>
      <c r="I35" s="14">
        <f t="shared" ref="I35:I66" si="5">F35+H35</f>
        <v>77.521666666666661</v>
      </c>
      <c r="J35" s="8"/>
    </row>
    <row r="36" spans="1:10" ht="23.1" customHeight="1">
      <c r="A36" s="8">
        <v>34</v>
      </c>
      <c r="B36" s="8" t="s">
        <v>60</v>
      </c>
      <c r="C36" s="9" t="s">
        <v>61</v>
      </c>
      <c r="D36" s="9">
        <v>20160203</v>
      </c>
      <c r="E36" s="8" t="s">
        <v>280</v>
      </c>
      <c r="F36" s="14">
        <f t="shared" si="3"/>
        <v>33</v>
      </c>
      <c r="G36" s="13">
        <v>89</v>
      </c>
      <c r="H36" s="14">
        <f t="shared" si="4"/>
        <v>44.5</v>
      </c>
      <c r="I36" s="14">
        <f t="shared" si="5"/>
        <v>77.5</v>
      </c>
      <c r="J36" s="8"/>
    </row>
    <row r="37" spans="1:10" ht="23.1" customHeight="1">
      <c r="A37" s="8">
        <v>35</v>
      </c>
      <c r="B37" s="8" t="s">
        <v>52</v>
      </c>
      <c r="C37" s="9" t="s">
        <v>53</v>
      </c>
      <c r="D37" s="10">
        <v>20160128</v>
      </c>
      <c r="E37" s="8" t="s">
        <v>280</v>
      </c>
      <c r="F37" s="14">
        <f t="shared" si="3"/>
        <v>33</v>
      </c>
      <c r="G37" s="13">
        <v>89</v>
      </c>
      <c r="H37" s="14">
        <f t="shared" si="4"/>
        <v>44.5</v>
      </c>
      <c r="I37" s="14">
        <f t="shared" si="5"/>
        <v>77.5</v>
      </c>
      <c r="J37" s="8"/>
    </row>
    <row r="38" spans="1:10" ht="23.1" customHeight="1">
      <c r="A38" s="8">
        <v>36</v>
      </c>
      <c r="B38" s="8" t="s">
        <v>156</v>
      </c>
      <c r="C38" s="9" t="s">
        <v>157</v>
      </c>
      <c r="D38" s="9">
        <v>20160323</v>
      </c>
      <c r="E38" s="9" t="s">
        <v>277</v>
      </c>
      <c r="F38" s="14">
        <f t="shared" si="3"/>
        <v>33.333333333333336</v>
      </c>
      <c r="G38" s="13">
        <v>87.86</v>
      </c>
      <c r="H38" s="14">
        <f t="shared" si="4"/>
        <v>43.93</v>
      </c>
      <c r="I38" s="14">
        <f t="shared" si="5"/>
        <v>77.263333333333335</v>
      </c>
      <c r="J38" s="8"/>
    </row>
    <row r="39" spans="1:10" ht="23.1" customHeight="1">
      <c r="A39" s="8">
        <v>37</v>
      </c>
      <c r="B39" s="8" t="s">
        <v>191</v>
      </c>
      <c r="C39" s="9" t="s">
        <v>192</v>
      </c>
      <c r="D39" s="9">
        <v>20160412</v>
      </c>
      <c r="E39" s="9" t="s">
        <v>278</v>
      </c>
      <c r="F39" s="14">
        <f t="shared" si="3"/>
        <v>33.666666666666664</v>
      </c>
      <c r="G39" s="13">
        <v>86.86</v>
      </c>
      <c r="H39" s="14">
        <f t="shared" si="4"/>
        <v>43.43</v>
      </c>
      <c r="I39" s="14">
        <f t="shared" si="5"/>
        <v>77.096666666666664</v>
      </c>
      <c r="J39" s="8"/>
    </row>
    <row r="40" spans="1:10" ht="23.1" customHeight="1">
      <c r="A40" s="8">
        <v>38</v>
      </c>
      <c r="B40" s="8" t="s">
        <v>208</v>
      </c>
      <c r="C40" s="9" t="s">
        <v>209</v>
      </c>
      <c r="D40" s="9">
        <v>20160418</v>
      </c>
      <c r="E40" s="9" t="s">
        <v>277</v>
      </c>
      <c r="F40" s="14">
        <f t="shared" si="3"/>
        <v>33.333333333333336</v>
      </c>
      <c r="G40" s="13">
        <v>87.29</v>
      </c>
      <c r="H40" s="14">
        <f t="shared" si="4"/>
        <v>43.645000000000003</v>
      </c>
      <c r="I40" s="14">
        <f t="shared" si="5"/>
        <v>76.978333333333339</v>
      </c>
      <c r="J40" s="8"/>
    </row>
    <row r="41" spans="1:10" ht="23.1" customHeight="1">
      <c r="A41" s="8">
        <v>39</v>
      </c>
      <c r="B41" s="8" t="s">
        <v>131</v>
      </c>
      <c r="C41" s="9" t="s">
        <v>132</v>
      </c>
      <c r="D41" s="9">
        <v>20160310</v>
      </c>
      <c r="E41" s="9" t="s">
        <v>259</v>
      </c>
      <c r="F41" s="14">
        <f t="shared" si="3"/>
        <v>32</v>
      </c>
      <c r="G41" s="13">
        <v>89.43</v>
      </c>
      <c r="H41" s="14">
        <f t="shared" si="4"/>
        <v>44.715000000000003</v>
      </c>
      <c r="I41" s="14">
        <f t="shared" si="5"/>
        <v>76.715000000000003</v>
      </c>
      <c r="J41" s="8"/>
    </row>
    <row r="42" spans="1:10" ht="23.1" customHeight="1">
      <c r="A42" s="8">
        <v>40</v>
      </c>
      <c r="B42" s="8" t="s">
        <v>189</v>
      </c>
      <c r="C42" s="9" t="s">
        <v>190</v>
      </c>
      <c r="D42" s="9">
        <v>20160411</v>
      </c>
      <c r="E42" s="9" t="s">
        <v>281</v>
      </c>
      <c r="F42" s="14">
        <f t="shared" si="3"/>
        <v>32.666666666666664</v>
      </c>
      <c r="G42" s="13">
        <v>87.86</v>
      </c>
      <c r="H42" s="14">
        <f t="shared" si="4"/>
        <v>43.93</v>
      </c>
      <c r="I42" s="14">
        <f t="shared" si="5"/>
        <v>76.596666666666664</v>
      </c>
      <c r="J42" s="8"/>
    </row>
    <row r="43" spans="1:10" ht="23.1" customHeight="1">
      <c r="A43" s="8">
        <v>41</v>
      </c>
      <c r="B43" s="8" t="s">
        <v>48</v>
      </c>
      <c r="C43" s="9" t="s">
        <v>49</v>
      </c>
      <c r="D43" s="10">
        <v>20160126</v>
      </c>
      <c r="E43" s="8" t="s">
        <v>278</v>
      </c>
      <c r="F43" s="14">
        <f t="shared" si="3"/>
        <v>33.666666666666664</v>
      </c>
      <c r="G43" s="13">
        <v>85.71</v>
      </c>
      <c r="H43" s="14">
        <f t="shared" si="4"/>
        <v>42.854999999999997</v>
      </c>
      <c r="I43" s="14">
        <f t="shared" si="5"/>
        <v>76.521666666666661</v>
      </c>
      <c r="J43" s="8"/>
    </row>
    <row r="44" spans="1:10" ht="23.1" customHeight="1">
      <c r="A44" s="8">
        <v>42</v>
      </c>
      <c r="B44" s="8" t="s">
        <v>116</v>
      </c>
      <c r="C44" s="9" t="s">
        <v>117</v>
      </c>
      <c r="D44" s="9">
        <v>20160302</v>
      </c>
      <c r="E44" s="9" t="s">
        <v>270</v>
      </c>
      <c r="F44" s="14">
        <f t="shared" si="3"/>
        <v>32.333333333333336</v>
      </c>
      <c r="G44" s="13">
        <v>88.14</v>
      </c>
      <c r="H44" s="14">
        <f t="shared" si="4"/>
        <v>44.07</v>
      </c>
      <c r="I44" s="14">
        <f t="shared" si="5"/>
        <v>76.403333333333336</v>
      </c>
      <c r="J44" s="8"/>
    </row>
    <row r="45" spans="1:10" ht="23.1" customHeight="1">
      <c r="A45" s="8">
        <v>43</v>
      </c>
      <c r="B45" s="10" t="s">
        <v>2</v>
      </c>
      <c r="C45" s="12" t="s">
        <v>3</v>
      </c>
      <c r="D45" s="10">
        <v>20160102</v>
      </c>
      <c r="E45" s="9" t="s">
        <v>259</v>
      </c>
      <c r="F45" s="14">
        <f t="shared" si="3"/>
        <v>32</v>
      </c>
      <c r="G45" s="13">
        <v>88.57</v>
      </c>
      <c r="H45" s="14">
        <f t="shared" si="4"/>
        <v>44.284999999999997</v>
      </c>
      <c r="I45" s="14">
        <f t="shared" si="5"/>
        <v>76.284999999999997</v>
      </c>
      <c r="J45" s="8"/>
    </row>
    <row r="46" spans="1:10" ht="23.1" customHeight="1">
      <c r="A46" s="8">
        <v>44</v>
      </c>
      <c r="B46" s="8" t="s">
        <v>96</v>
      </c>
      <c r="C46" s="9" t="s">
        <v>97</v>
      </c>
      <c r="D46" s="9">
        <v>20160222</v>
      </c>
      <c r="E46" s="8" t="s">
        <v>270</v>
      </c>
      <c r="F46" s="14">
        <f t="shared" si="3"/>
        <v>32.333333333333336</v>
      </c>
      <c r="G46" s="13">
        <v>87.71</v>
      </c>
      <c r="H46" s="14">
        <f t="shared" si="4"/>
        <v>43.854999999999997</v>
      </c>
      <c r="I46" s="14">
        <f t="shared" si="5"/>
        <v>76.188333333333333</v>
      </c>
      <c r="J46" s="8"/>
    </row>
    <row r="47" spans="1:10" ht="23.1" customHeight="1">
      <c r="A47" s="8">
        <v>45</v>
      </c>
      <c r="B47" s="8" t="s">
        <v>258</v>
      </c>
      <c r="C47" s="9" t="s">
        <v>240</v>
      </c>
      <c r="D47" s="9">
        <v>20160505</v>
      </c>
      <c r="E47" s="9" t="s">
        <v>259</v>
      </c>
      <c r="F47" s="14">
        <f t="shared" si="3"/>
        <v>32</v>
      </c>
      <c r="G47" s="13">
        <v>88.14</v>
      </c>
      <c r="H47" s="14">
        <f t="shared" si="4"/>
        <v>44.07</v>
      </c>
      <c r="I47" s="14">
        <f t="shared" si="5"/>
        <v>76.069999999999993</v>
      </c>
      <c r="J47" s="8"/>
    </row>
    <row r="48" spans="1:10" ht="23.1" customHeight="1">
      <c r="A48" s="8">
        <v>46</v>
      </c>
      <c r="B48" s="8" t="s">
        <v>54</v>
      </c>
      <c r="C48" s="9" t="s">
        <v>55</v>
      </c>
      <c r="D48" s="10">
        <v>20160129</v>
      </c>
      <c r="E48" s="8" t="s">
        <v>281</v>
      </c>
      <c r="F48" s="14">
        <f t="shared" si="3"/>
        <v>32.666666666666664</v>
      </c>
      <c r="G48" s="13">
        <v>86.71</v>
      </c>
      <c r="H48" s="14">
        <f t="shared" si="4"/>
        <v>43.354999999999997</v>
      </c>
      <c r="I48" s="14">
        <f t="shared" si="5"/>
        <v>76.021666666666661</v>
      </c>
      <c r="J48" s="8"/>
    </row>
    <row r="49" spans="1:10" ht="23.1" customHeight="1">
      <c r="A49" s="8">
        <v>47</v>
      </c>
      <c r="B49" s="8" t="s">
        <v>24</v>
      </c>
      <c r="C49" s="9" t="s">
        <v>25</v>
      </c>
      <c r="D49" s="10">
        <v>20160113</v>
      </c>
      <c r="E49" s="8" t="s">
        <v>269</v>
      </c>
      <c r="F49" s="14">
        <f t="shared" si="3"/>
        <v>31.666666666666668</v>
      </c>
      <c r="G49" s="13">
        <v>88.71</v>
      </c>
      <c r="H49" s="14">
        <f t="shared" si="4"/>
        <v>44.354999999999997</v>
      </c>
      <c r="I49" s="14">
        <f t="shared" si="5"/>
        <v>76.021666666666661</v>
      </c>
      <c r="J49" s="8"/>
    </row>
    <row r="50" spans="1:10" ht="23.1" customHeight="1">
      <c r="A50" s="8">
        <v>48</v>
      </c>
      <c r="B50" s="9" t="s">
        <v>20</v>
      </c>
      <c r="C50" s="9" t="s">
        <v>21</v>
      </c>
      <c r="D50" s="10">
        <v>20160111</v>
      </c>
      <c r="E50" s="9" t="s">
        <v>259</v>
      </c>
      <c r="F50" s="14">
        <f t="shared" si="3"/>
        <v>32</v>
      </c>
      <c r="G50" s="13">
        <v>87.86</v>
      </c>
      <c r="H50" s="14">
        <f t="shared" si="4"/>
        <v>43.93</v>
      </c>
      <c r="I50" s="14">
        <f t="shared" si="5"/>
        <v>75.930000000000007</v>
      </c>
      <c r="J50" s="8"/>
    </row>
    <row r="51" spans="1:10" ht="23.1" customHeight="1">
      <c r="A51" s="8">
        <v>49</v>
      </c>
      <c r="B51" s="10" t="s">
        <v>6</v>
      </c>
      <c r="C51" s="9" t="s">
        <v>7</v>
      </c>
      <c r="D51" s="10">
        <v>20160104</v>
      </c>
      <c r="E51" s="9" t="s">
        <v>261</v>
      </c>
      <c r="F51" s="14">
        <f t="shared" si="3"/>
        <v>31.333333333333332</v>
      </c>
      <c r="G51" s="13">
        <v>88.86</v>
      </c>
      <c r="H51" s="14">
        <f t="shared" si="4"/>
        <v>44.43</v>
      </c>
      <c r="I51" s="14">
        <f t="shared" si="5"/>
        <v>75.763333333333335</v>
      </c>
      <c r="J51" s="9"/>
    </row>
    <row r="52" spans="1:10" ht="23.1" customHeight="1">
      <c r="A52" s="8">
        <v>50</v>
      </c>
      <c r="B52" s="8" t="s">
        <v>236</v>
      </c>
      <c r="C52" s="9" t="s">
        <v>237</v>
      </c>
      <c r="D52" s="9">
        <v>20160503</v>
      </c>
      <c r="E52" s="9" t="s">
        <v>260</v>
      </c>
      <c r="F52" s="14">
        <f t="shared" si="3"/>
        <v>30.666666666666668</v>
      </c>
      <c r="G52" s="13">
        <v>89.86</v>
      </c>
      <c r="H52" s="14">
        <f t="shared" si="4"/>
        <v>44.93</v>
      </c>
      <c r="I52" s="14">
        <f t="shared" si="5"/>
        <v>75.596666666666664</v>
      </c>
      <c r="J52" s="9"/>
    </row>
    <row r="53" spans="1:10" ht="23.1" customHeight="1">
      <c r="A53" s="8">
        <v>51</v>
      </c>
      <c r="B53" s="8" t="s">
        <v>222</v>
      </c>
      <c r="C53" s="9" t="s">
        <v>223</v>
      </c>
      <c r="D53" s="9">
        <v>20160426</v>
      </c>
      <c r="E53" s="9" t="s">
        <v>271</v>
      </c>
      <c r="F53" s="14">
        <f t="shared" si="3"/>
        <v>31</v>
      </c>
      <c r="G53" s="13">
        <v>89.14</v>
      </c>
      <c r="H53" s="14">
        <f t="shared" si="4"/>
        <v>44.57</v>
      </c>
      <c r="I53" s="14">
        <f t="shared" si="5"/>
        <v>75.569999999999993</v>
      </c>
      <c r="J53" s="8"/>
    </row>
    <row r="54" spans="1:10" ht="23.1" customHeight="1">
      <c r="A54" s="8">
        <v>52</v>
      </c>
      <c r="B54" s="8" t="s">
        <v>202</v>
      </c>
      <c r="C54" s="9" t="s">
        <v>203</v>
      </c>
      <c r="D54" s="9">
        <v>20160415</v>
      </c>
      <c r="E54" s="9" t="s">
        <v>260</v>
      </c>
      <c r="F54" s="14">
        <f t="shared" si="3"/>
        <v>30.666666666666668</v>
      </c>
      <c r="G54" s="13">
        <v>89.71</v>
      </c>
      <c r="H54" s="14">
        <f t="shared" si="4"/>
        <v>44.854999999999997</v>
      </c>
      <c r="I54" s="14">
        <f t="shared" si="5"/>
        <v>75.521666666666661</v>
      </c>
      <c r="J54" s="8"/>
    </row>
    <row r="55" spans="1:10" ht="23.1" customHeight="1">
      <c r="A55" s="8">
        <v>53</v>
      </c>
      <c r="B55" s="10" t="s">
        <v>4</v>
      </c>
      <c r="C55" s="9" t="s">
        <v>5</v>
      </c>
      <c r="D55" s="10">
        <v>20160103</v>
      </c>
      <c r="E55" s="9" t="s">
        <v>260</v>
      </c>
      <c r="F55" s="14">
        <f t="shared" si="3"/>
        <v>30.666666666666668</v>
      </c>
      <c r="G55" s="13">
        <v>89.5</v>
      </c>
      <c r="H55" s="14">
        <f t="shared" si="4"/>
        <v>44.75</v>
      </c>
      <c r="I55" s="14">
        <f t="shared" si="5"/>
        <v>75.416666666666671</v>
      </c>
      <c r="J55" s="8"/>
    </row>
    <row r="56" spans="1:10" ht="23.1" customHeight="1">
      <c r="A56" s="8">
        <v>54</v>
      </c>
      <c r="B56" s="8" t="s">
        <v>154</v>
      </c>
      <c r="C56" s="9" t="s">
        <v>155</v>
      </c>
      <c r="D56" s="9">
        <v>20160322</v>
      </c>
      <c r="E56" s="9" t="s">
        <v>271</v>
      </c>
      <c r="F56" s="14">
        <f t="shared" si="3"/>
        <v>31</v>
      </c>
      <c r="G56" s="13">
        <v>88.71</v>
      </c>
      <c r="H56" s="14">
        <f t="shared" si="4"/>
        <v>44.354999999999997</v>
      </c>
      <c r="I56" s="14">
        <f t="shared" si="5"/>
        <v>75.35499999999999</v>
      </c>
      <c r="J56" s="8"/>
    </row>
    <row r="57" spans="1:10" ht="23.1" customHeight="1">
      <c r="A57" s="8">
        <v>55</v>
      </c>
      <c r="B57" s="8" t="s">
        <v>38</v>
      </c>
      <c r="C57" s="9" t="s">
        <v>39</v>
      </c>
      <c r="D57" s="10">
        <v>20160121</v>
      </c>
      <c r="E57" s="8" t="s">
        <v>261</v>
      </c>
      <c r="F57" s="14">
        <f t="shared" si="3"/>
        <v>31.333333333333332</v>
      </c>
      <c r="G57" s="13">
        <v>87.86</v>
      </c>
      <c r="H57" s="14">
        <f t="shared" si="4"/>
        <v>43.93</v>
      </c>
      <c r="I57" s="14">
        <f t="shared" si="5"/>
        <v>75.263333333333335</v>
      </c>
      <c r="J57" s="8"/>
    </row>
    <row r="58" spans="1:10" ht="23.1" customHeight="1">
      <c r="A58" s="8">
        <v>56</v>
      </c>
      <c r="B58" s="8" t="s">
        <v>44</v>
      </c>
      <c r="C58" s="9" t="s">
        <v>45</v>
      </c>
      <c r="D58" s="10">
        <v>20160124</v>
      </c>
      <c r="E58" s="8" t="s">
        <v>260</v>
      </c>
      <c r="F58" s="14">
        <f t="shared" si="3"/>
        <v>30.666666666666668</v>
      </c>
      <c r="G58" s="13">
        <v>88.86</v>
      </c>
      <c r="H58" s="14">
        <f t="shared" si="4"/>
        <v>44.43</v>
      </c>
      <c r="I58" s="14">
        <f t="shared" si="5"/>
        <v>75.096666666666664</v>
      </c>
      <c r="J58" s="8"/>
    </row>
    <row r="59" spans="1:10" ht="23.1" customHeight="1">
      <c r="A59" s="8">
        <v>57</v>
      </c>
      <c r="B59" s="8" t="s">
        <v>62</v>
      </c>
      <c r="C59" s="9" t="s">
        <v>63</v>
      </c>
      <c r="D59" s="9">
        <v>20160204</v>
      </c>
      <c r="E59" s="8" t="s">
        <v>280</v>
      </c>
      <c r="F59" s="14">
        <f t="shared" si="3"/>
        <v>33</v>
      </c>
      <c r="G59" s="13">
        <v>84.14</v>
      </c>
      <c r="H59" s="14">
        <f t="shared" si="4"/>
        <v>42.07</v>
      </c>
      <c r="I59" s="14">
        <f t="shared" si="5"/>
        <v>75.069999999999993</v>
      </c>
      <c r="J59" s="8"/>
    </row>
    <row r="60" spans="1:10" ht="23.1" customHeight="1">
      <c r="A60" s="8">
        <v>58</v>
      </c>
      <c r="B60" s="8" t="s">
        <v>197</v>
      </c>
      <c r="C60" s="9" t="s">
        <v>147</v>
      </c>
      <c r="D60" s="9">
        <v>20160318</v>
      </c>
      <c r="E60" s="9" t="s">
        <v>261</v>
      </c>
      <c r="F60" s="14">
        <f t="shared" si="3"/>
        <v>31.333333333333332</v>
      </c>
      <c r="G60" s="13">
        <v>87.43</v>
      </c>
      <c r="H60" s="14">
        <f t="shared" si="4"/>
        <v>43.715000000000003</v>
      </c>
      <c r="I60" s="14">
        <f t="shared" si="5"/>
        <v>75.048333333333332</v>
      </c>
      <c r="J60" s="9"/>
    </row>
    <row r="61" spans="1:10" ht="23.1" customHeight="1">
      <c r="A61" s="8">
        <v>59</v>
      </c>
      <c r="B61" s="8" t="s">
        <v>234</v>
      </c>
      <c r="C61" s="9" t="s">
        <v>235</v>
      </c>
      <c r="D61" s="9">
        <v>20160502</v>
      </c>
      <c r="E61" s="9" t="s">
        <v>271</v>
      </c>
      <c r="F61" s="14">
        <f t="shared" si="3"/>
        <v>31</v>
      </c>
      <c r="G61" s="13">
        <v>87.71</v>
      </c>
      <c r="H61" s="14">
        <f t="shared" si="4"/>
        <v>43.854999999999997</v>
      </c>
      <c r="I61" s="14">
        <f t="shared" si="5"/>
        <v>74.85499999999999</v>
      </c>
      <c r="J61" s="8"/>
    </row>
    <row r="62" spans="1:10" ht="23.1" customHeight="1">
      <c r="A62" s="8">
        <v>60</v>
      </c>
      <c r="B62" s="8" t="s">
        <v>162</v>
      </c>
      <c r="C62" s="9" t="s">
        <v>163</v>
      </c>
      <c r="D62" s="9">
        <v>20160326</v>
      </c>
      <c r="E62" s="9" t="s">
        <v>270</v>
      </c>
      <c r="F62" s="14">
        <f t="shared" si="3"/>
        <v>32.333333333333336</v>
      </c>
      <c r="G62" s="13">
        <v>85</v>
      </c>
      <c r="H62" s="14">
        <f t="shared" si="4"/>
        <v>42.5</v>
      </c>
      <c r="I62" s="14">
        <f t="shared" si="5"/>
        <v>74.833333333333343</v>
      </c>
      <c r="J62" s="8"/>
    </row>
    <row r="63" spans="1:10" ht="23.1" customHeight="1">
      <c r="A63" s="8">
        <v>61</v>
      </c>
      <c r="B63" s="8" t="s">
        <v>206</v>
      </c>
      <c r="C63" s="9" t="s">
        <v>207</v>
      </c>
      <c r="D63" s="9">
        <v>20160417</v>
      </c>
      <c r="E63" s="9" t="s">
        <v>274</v>
      </c>
      <c r="F63" s="14">
        <f t="shared" si="3"/>
        <v>30.333333333333332</v>
      </c>
      <c r="G63" s="13">
        <v>88.43</v>
      </c>
      <c r="H63" s="14">
        <f t="shared" si="4"/>
        <v>44.215000000000003</v>
      </c>
      <c r="I63" s="14">
        <f t="shared" si="5"/>
        <v>74.548333333333332</v>
      </c>
      <c r="J63" s="8"/>
    </row>
    <row r="64" spans="1:10" ht="23.1" customHeight="1">
      <c r="A64" s="8">
        <v>62</v>
      </c>
      <c r="B64" s="8" t="s">
        <v>215</v>
      </c>
      <c r="C64" s="9" t="s">
        <v>216</v>
      </c>
      <c r="D64" s="9">
        <v>20160422</v>
      </c>
      <c r="E64" s="9" t="s">
        <v>269</v>
      </c>
      <c r="F64" s="14">
        <f t="shared" si="3"/>
        <v>31.666666666666668</v>
      </c>
      <c r="G64" s="13">
        <v>85.71</v>
      </c>
      <c r="H64" s="14">
        <f t="shared" si="4"/>
        <v>42.854999999999997</v>
      </c>
      <c r="I64" s="14">
        <f t="shared" si="5"/>
        <v>74.521666666666661</v>
      </c>
      <c r="J64" s="8"/>
    </row>
    <row r="65" spans="1:10" ht="23.1" customHeight="1">
      <c r="A65" s="8">
        <v>63</v>
      </c>
      <c r="B65" s="8" t="s">
        <v>28</v>
      </c>
      <c r="C65" s="9" t="s">
        <v>29</v>
      </c>
      <c r="D65" s="10">
        <v>20160115</v>
      </c>
      <c r="E65" s="8" t="s">
        <v>271</v>
      </c>
      <c r="F65" s="14">
        <f t="shared" si="3"/>
        <v>31</v>
      </c>
      <c r="G65" s="13">
        <v>87</v>
      </c>
      <c r="H65" s="14">
        <f t="shared" si="4"/>
        <v>43.5</v>
      </c>
      <c r="I65" s="14">
        <f t="shared" si="5"/>
        <v>74.5</v>
      </c>
      <c r="J65" s="8"/>
    </row>
    <row r="66" spans="1:10" ht="23.1" customHeight="1">
      <c r="A66" s="8">
        <v>64</v>
      </c>
      <c r="B66" s="8" t="s">
        <v>213</v>
      </c>
      <c r="C66" s="9" t="s">
        <v>214</v>
      </c>
      <c r="D66" s="9">
        <v>20160421</v>
      </c>
      <c r="E66" s="9" t="s">
        <v>261</v>
      </c>
      <c r="F66" s="14">
        <f t="shared" si="3"/>
        <v>31.333333333333332</v>
      </c>
      <c r="G66" s="13">
        <v>86.29</v>
      </c>
      <c r="H66" s="14">
        <f t="shared" si="4"/>
        <v>43.145000000000003</v>
      </c>
      <c r="I66" s="14">
        <f t="shared" si="5"/>
        <v>74.478333333333339</v>
      </c>
      <c r="J66" s="8"/>
    </row>
    <row r="67" spans="1:10" ht="23.1" customHeight="1">
      <c r="A67" s="8">
        <v>65</v>
      </c>
      <c r="B67" s="8" t="s">
        <v>122</v>
      </c>
      <c r="C67" s="9" t="s">
        <v>123</v>
      </c>
      <c r="D67" s="9">
        <v>20160305</v>
      </c>
      <c r="E67" s="9" t="s">
        <v>271</v>
      </c>
      <c r="F67" s="14">
        <f t="shared" ref="F67:F98" si="6">E67/3</f>
        <v>31</v>
      </c>
      <c r="G67" s="13">
        <v>86.71</v>
      </c>
      <c r="H67" s="14">
        <f t="shared" ref="H67:H98" si="7">G67*0.5</f>
        <v>43.354999999999997</v>
      </c>
      <c r="I67" s="14">
        <f t="shared" ref="I67:I98" si="8">F67+H67</f>
        <v>74.35499999999999</v>
      </c>
      <c r="J67" s="8"/>
    </row>
    <row r="68" spans="1:10" ht="23.1" customHeight="1">
      <c r="A68" s="8">
        <v>66</v>
      </c>
      <c r="B68" s="8" t="s">
        <v>66</v>
      </c>
      <c r="C68" s="9" t="s">
        <v>67</v>
      </c>
      <c r="D68" s="9">
        <v>20160206</v>
      </c>
      <c r="E68" s="8" t="s">
        <v>283</v>
      </c>
      <c r="F68" s="14">
        <f t="shared" si="6"/>
        <v>29</v>
      </c>
      <c r="G68" s="13">
        <v>90.71</v>
      </c>
      <c r="H68" s="14">
        <f t="shared" si="7"/>
        <v>45.354999999999997</v>
      </c>
      <c r="I68" s="14">
        <f t="shared" si="8"/>
        <v>74.35499999999999</v>
      </c>
      <c r="J68" s="8"/>
    </row>
    <row r="69" spans="1:10" ht="23.1" customHeight="1">
      <c r="A69" s="8">
        <v>67</v>
      </c>
      <c r="B69" s="8" t="s">
        <v>128</v>
      </c>
      <c r="C69" s="9" t="s">
        <v>129</v>
      </c>
      <c r="D69" s="9">
        <v>20160308</v>
      </c>
      <c r="E69" s="9" t="s">
        <v>260</v>
      </c>
      <c r="F69" s="14">
        <f t="shared" si="6"/>
        <v>30.666666666666668</v>
      </c>
      <c r="G69" s="13">
        <v>87.29</v>
      </c>
      <c r="H69" s="14">
        <f t="shared" si="7"/>
        <v>43.645000000000003</v>
      </c>
      <c r="I69" s="14">
        <f t="shared" si="8"/>
        <v>74.311666666666667</v>
      </c>
      <c r="J69" s="8"/>
    </row>
    <row r="70" spans="1:10" ht="23.1" customHeight="1">
      <c r="A70" s="8">
        <v>68</v>
      </c>
      <c r="B70" s="8" t="s">
        <v>88</v>
      </c>
      <c r="C70" s="9" t="s">
        <v>89</v>
      </c>
      <c r="D70" s="9">
        <v>20160218</v>
      </c>
      <c r="E70" s="8" t="s">
        <v>274</v>
      </c>
      <c r="F70" s="14">
        <f t="shared" si="6"/>
        <v>30.333333333333332</v>
      </c>
      <c r="G70" s="13">
        <v>87.29</v>
      </c>
      <c r="H70" s="14">
        <f t="shared" si="7"/>
        <v>43.645000000000003</v>
      </c>
      <c r="I70" s="14">
        <f t="shared" si="8"/>
        <v>73.978333333333339</v>
      </c>
      <c r="J70" s="8"/>
    </row>
    <row r="71" spans="1:10" ht="23.1" customHeight="1">
      <c r="A71" s="8">
        <v>69</v>
      </c>
      <c r="B71" s="8" t="s">
        <v>187</v>
      </c>
      <c r="C71" s="9" t="s">
        <v>188</v>
      </c>
      <c r="D71" s="9">
        <v>20160410</v>
      </c>
      <c r="E71" s="9" t="s">
        <v>261</v>
      </c>
      <c r="F71" s="14">
        <f t="shared" si="6"/>
        <v>31.333333333333332</v>
      </c>
      <c r="G71" s="13">
        <v>84.86</v>
      </c>
      <c r="H71" s="14">
        <f t="shared" si="7"/>
        <v>42.43</v>
      </c>
      <c r="I71" s="14">
        <f t="shared" si="8"/>
        <v>73.763333333333335</v>
      </c>
      <c r="J71" s="8"/>
    </row>
    <row r="72" spans="1:10" ht="23.1" customHeight="1">
      <c r="A72" s="8">
        <v>70</v>
      </c>
      <c r="B72" s="8" t="s">
        <v>241</v>
      </c>
      <c r="C72" s="9" t="s">
        <v>242</v>
      </c>
      <c r="D72" s="9">
        <v>20160506</v>
      </c>
      <c r="E72" s="9" t="s">
        <v>269</v>
      </c>
      <c r="F72" s="14">
        <f t="shared" si="6"/>
        <v>31.666666666666668</v>
      </c>
      <c r="G72" s="13">
        <v>84.14</v>
      </c>
      <c r="H72" s="14">
        <f t="shared" si="7"/>
        <v>42.07</v>
      </c>
      <c r="I72" s="14">
        <f t="shared" si="8"/>
        <v>73.736666666666665</v>
      </c>
      <c r="J72" s="9"/>
    </row>
    <row r="73" spans="1:10" ht="23.1" customHeight="1">
      <c r="A73" s="8">
        <v>71</v>
      </c>
      <c r="B73" s="8" t="s">
        <v>74</v>
      </c>
      <c r="C73" s="9" t="s">
        <v>75</v>
      </c>
      <c r="D73" s="9">
        <v>20160211</v>
      </c>
      <c r="E73" s="8" t="s">
        <v>284</v>
      </c>
      <c r="F73" s="14">
        <f t="shared" si="6"/>
        <v>30</v>
      </c>
      <c r="G73" s="13">
        <v>87.43</v>
      </c>
      <c r="H73" s="14">
        <f t="shared" si="7"/>
        <v>43.715000000000003</v>
      </c>
      <c r="I73" s="14">
        <f t="shared" si="8"/>
        <v>73.715000000000003</v>
      </c>
      <c r="J73" s="8"/>
    </row>
    <row r="74" spans="1:10" ht="23.1" customHeight="1">
      <c r="A74" s="8">
        <v>72</v>
      </c>
      <c r="B74" s="8" t="s">
        <v>34</v>
      </c>
      <c r="C74" s="9" t="s">
        <v>35</v>
      </c>
      <c r="D74" s="10">
        <v>20160119</v>
      </c>
      <c r="E74" s="8" t="s">
        <v>274</v>
      </c>
      <c r="F74" s="14">
        <f t="shared" si="6"/>
        <v>30.333333333333332</v>
      </c>
      <c r="G74" s="13">
        <v>86.71</v>
      </c>
      <c r="H74" s="14">
        <f t="shared" si="7"/>
        <v>43.354999999999997</v>
      </c>
      <c r="I74" s="14">
        <f t="shared" si="8"/>
        <v>73.688333333333333</v>
      </c>
      <c r="J74" s="8"/>
    </row>
    <row r="75" spans="1:10" ht="23.1" customHeight="1">
      <c r="A75" s="8">
        <v>73</v>
      </c>
      <c r="B75" s="8" t="s">
        <v>152</v>
      </c>
      <c r="C75" s="9" t="s">
        <v>153</v>
      </c>
      <c r="D75" s="9">
        <v>20160321</v>
      </c>
      <c r="E75" s="9" t="s">
        <v>291</v>
      </c>
      <c r="F75" s="14">
        <f t="shared" si="6"/>
        <v>29.666666666666668</v>
      </c>
      <c r="G75" s="13">
        <v>87.85</v>
      </c>
      <c r="H75" s="14">
        <f t="shared" si="7"/>
        <v>43.924999999999997</v>
      </c>
      <c r="I75" s="14">
        <f t="shared" si="8"/>
        <v>73.591666666666669</v>
      </c>
      <c r="J75" s="8"/>
    </row>
    <row r="76" spans="1:10" ht="23.1" customHeight="1">
      <c r="A76" s="8">
        <v>74</v>
      </c>
      <c r="B76" s="8" t="s">
        <v>133</v>
      </c>
      <c r="C76" s="9" t="s">
        <v>134</v>
      </c>
      <c r="D76" s="9">
        <v>20160311</v>
      </c>
      <c r="E76" s="9" t="s">
        <v>291</v>
      </c>
      <c r="F76" s="14">
        <f t="shared" si="6"/>
        <v>29.666666666666668</v>
      </c>
      <c r="G76" s="13">
        <v>87.71</v>
      </c>
      <c r="H76" s="14">
        <f t="shared" si="7"/>
        <v>43.854999999999997</v>
      </c>
      <c r="I76" s="14">
        <f t="shared" si="8"/>
        <v>73.521666666666661</v>
      </c>
      <c r="J76" s="8"/>
    </row>
    <row r="77" spans="1:10" ht="23.1" customHeight="1">
      <c r="A77" s="8">
        <v>75</v>
      </c>
      <c r="B77" s="8" t="s">
        <v>32</v>
      </c>
      <c r="C77" s="9" t="s">
        <v>33</v>
      </c>
      <c r="D77" s="10">
        <v>20160118</v>
      </c>
      <c r="E77" s="8" t="s">
        <v>273</v>
      </c>
      <c r="F77" s="14">
        <f t="shared" si="6"/>
        <v>28.666666666666668</v>
      </c>
      <c r="G77" s="13">
        <v>89.71</v>
      </c>
      <c r="H77" s="14">
        <f t="shared" si="7"/>
        <v>44.854999999999997</v>
      </c>
      <c r="I77" s="14">
        <f t="shared" si="8"/>
        <v>73.521666666666661</v>
      </c>
      <c r="J77" s="8"/>
    </row>
    <row r="78" spans="1:10" ht="23.1" customHeight="1">
      <c r="A78" s="8">
        <v>76</v>
      </c>
      <c r="B78" s="8" t="s">
        <v>212</v>
      </c>
      <c r="C78" s="9" t="s">
        <v>211</v>
      </c>
      <c r="D78" s="9">
        <v>20160420</v>
      </c>
      <c r="E78" s="9" t="s">
        <v>284</v>
      </c>
      <c r="F78" s="14">
        <f t="shared" si="6"/>
        <v>30</v>
      </c>
      <c r="G78" s="13">
        <v>87</v>
      </c>
      <c r="H78" s="14">
        <f t="shared" si="7"/>
        <v>43.5</v>
      </c>
      <c r="I78" s="14">
        <f t="shared" si="8"/>
        <v>73.5</v>
      </c>
      <c r="J78" s="8"/>
    </row>
    <row r="79" spans="1:10" ht="23.1" customHeight="1">
      <c r="A79" s="8">
        <v>77</v>
      </c>
      <c r="B79" s="8" t="s">
        <v>26</v>
      </c>
      <c r="C79" s="9" t="s">
        <v>27</v>
      </c>
      <c r="D79" s="10">
        <v>20160114</v>
      </c>
      <c r="E79" s="8" t="s">
        <v>270</v>
      </c>
      <c r="F79" s="14">
        <f t="shared" si="6"/>
        <v>32.333333333333336</v>
      </c>
      <c r="G79" s="13">
        <v>82.29</v>
      </c>
      <c r="H79" s="14">
        <f t="shared" si="7"/>
        <v>41.145000000000003</v>
      </c>
      <c r="I79" s="14">
        <f t="shared" si="8"/>
        <v>73.478333333333339</v>
      </c>
      <c r="J79" s="8"/>
    </row>
    <row r="80" spans="1:10" ht="23.1" customHeight="1">
      <c r="A80" s="8">
        <v>78</v>
      </c>
      <c r="B80" s="8" t="s">
        <v>249</v>
      </c>
      <c r="C80" s="9" t="s">
        <v>250</v>
      </c>
      <c r="D80" s="9">
        <v>20160512</v>
      </c>
      <c r="E80" s="9" t="s">
        <v>279</v>
      </c>
      <c r="F80" s="14">
        <f t="shared" si="6"/>
        <v>29.333333333333332</v>
      </c>
      <c r="G80" s="13">
        <v>87.86</v>
      </c>
      <c r="H80" s="14">
        <f t="shared" si="7"/>
        <v>43.93</v>
      </c>
      <c r="I80" s="14">
        <f t="shared" si="8"/>
        <v>73.263333333333335</v>
      </c>
      <c r="J80" s="8"/>
    </row>
    <row r="81" spans="1:10" ht="23.1" customHeight="1">
      <c r="A81" s="8">
        <v>79</v>
      </c>
      <c r="B81" s="8" t="s">
        <v>56</v>
      </c>
      <c r="C81" s="9" t="s">
        <v>57</v>
      </c>
      <c r="D81" s="9">
        <v>20160201</v>
      </c>
      <c r="E81" s="8" t="s">
        <v>279</v>
      </c>
      <c r="F81" s="14">
        <f t="shared" si="6"/>
        <v>29.333333333333332</v>
      </c>
      <c r="G81" s="13">
        <v>87.86</v>
      </c>
      <c r="H81" s="14">
        <f t="shared" si="7"/>
        <v>43.93</v>
      </c>
      <c r="I81" s="14">
        <f t="shared" si="8"/>
        <v>73.263333333333335</v>
      </c>
      <c r="J81" s="8"/>
    </row>
    <row r="82" spans="1:10" ht="23.1" customHeight="1">
      <c r="A82" s="8">
        <v>80</v>
      </c>
      <c r="B82" s="8" t="s">
        <v>50</v>
      </c>
      <c r="C82" s="9" t="s">
        <v>51</v>
      </c>
      <c r="D82" s="10">
        <v>20160127</v>
      </c>
      <c r="E82" s="8" t="s">
        <v>279</v>
      </c>
      <c r="F82" s="14">
        <f t="shared" si="6"/>
        <v>29.333333333333332</v>
      </c>
      <c r="G82" s="13">
        <v>87.86</v>
      </c>
      <c r="H82" s="14">
        <f t="shared" si="7"/>
        <v>43.93</v>
      </c>
      <c r="I82" s="14">
        <f t="shared" si="8"/>
        <v>73.263333333333335</v>
      </c>
      <c r="J82" s="8"/>
    </row>
    <row r="83" spans="1:10" ht="23.1" customHeight="1">
      <c r="A83" s="8">
        <v>81</v>
      </c>
      <c r="B83" s="10" t="s">
        <v>0</v>
      </c>
      <c r="C83" s="12" t="s">
        <v>1</v>
      </c>
      <c r="D83" s="10">
        <v>20160101</v>
      </c>
      <c r="E83" s="12">
        <v>88</v>
      </c>
      <c r="F83" s="14">
        <f t="shared" si="6"/>
        <v>29.333333333333332</v>
      </c>
      <c r="G83" s="13">
        <v>87.86</v>
      </c>
      <c r="H83" s="14">
        <f t="shared" si="7"/>
        <v>43.93</v>
      </c>
      <c r="I83" s="14">
        <f t="shared" si="8"/>
        <v>73.263333333333335</v>
      </c>
      <c r="J83" s="8"/>
    </row>
    <row r="84" spans="1:10" ht="23.1" customHeight="1">
      <c r="A84" s="8">
        <v>82</v>
      </c>
      <c r="B84" s="8" t="s">
        <v>200</v>
      </c>
      <c r="C84" s="9" t="s">
        <v>201</v>
      </c>
      <c r="D84" s="9">
        <v>20160209</v>
      </c>
      <c r="E84" s="8" t="s">
        <v>260</v>
      </c>
      <c r="F84" s="14">
        <f t="shared" si="6"/>
        <v>30.666666666666668</v>
      </c>
      <c r="G84" s="13">
        <v>85.14</v>
      </c>
      <c r="H84" s="14">
        <f t="shared" si="7"/>
        <v>42.57</v>
      </c>
      <c r="I84" s="14">
        <f t="shared" si="8"/>
        <v>73.236666666666665</v>
      </c>
      <c r="J84" s="8"/>
    </row>
    <row r="85" spans="1:10" ht="23.1" customHeight="1">
      <c r="A85" s="8">
        <v>83</v>
      </c>
      <c r="B85" s="8" t="s">
        <v>158</v>
      </c>
      <c r="C85" s="9" t="s">
        <v>159</v>
      </c>
      <c r="D85" s="9">
        <v>20160324</v>
      </c>
      <c r="E85" s="9" t="s">
        <v>266</v>
      </c>
      <c r="F85" s="14">
        <f t="shared" si="6"/>
        <v>27.333333333333332</v>
      </c>
      <c r="G85" s="13">
        <v>91.71</v>
      </c>
      <c r="H85" s="14">
        <f t="shared" si="7"/>
        <v>45.854999999999997</v>
      </c>
      <c r="I85" s="14">
        <f t="shared" si="8"/>
        <v>73.188333333333333</v>
      </c>
      <c r="J85" s="8"/>
    </row>
    <row r="86" spans="1:10" ht="23.1" customHeight="1">
      <c r="A86" s="8">
        <v>84</v>
      </c>
      <c r="B86" s="8" t="s">
        <v>137</v>
      </c>
      <c r="C86" s="9" t="s">
        <v>138</v>
      </c>
      <c r="D86" s="9">
        <v>20160313</v>
      </c>
      <c r="E86" s="9" t="s">
        <v>273</v>
      </c>
      <c r="F86" s="14">
        <f t="shared" si="6"/>
        <v>28.666666666666668</v>
      </c>
      <c r="G86" s="13">
        <v>88.86</v>
      </c>
      <c r="H86" s="14">
        <f t="shared" si="7"/>
        <v>44.43</v>
      </c>
      <c r="I86" s="14">
        <f t="shared" si="8"/>
        <v>73.096666666666664</v>
      </c>
      <c r="J86" s="8"/>
    </row>
    <row r="87" spans="1:10" ht="23.1" customHeight="1">
      <c r="A87" s="8">
        <v>85</v>
      </c>
      <c r="B87" s="8" t="s">
        <v>243</v>
      </c>
      <c r="C87" s="9" t="s">
        <v>244</v>
      </c>
      <c r="D87" s="9">
        <v>20160509</v>
      </c>
      <c r="E87" s="9" t="s">
        <v>273</v>
      </c>
      <c r="F87" s="14">
        <f t="shared" si="6"/>
        <v>28.666666666666668</v>
      </c>
      <c r="G87" s="13">
        <v>88.71</v>
      </c>
      <c r="H87" s="14">
        <f t="shared" si="7"/>
        <v>44.354999999999997</v>
      </c>
      <c r="I87" s="14">
        <f t="shared" si="8"/>
        <v>73.021666666666661</v>
      </c>
      <c r="J87" s="8"/>
    </row>
    <row r="88" spans="1:10" ht="23.1" customHeight="1">
      <c r="A88" s="8">
        <v>86</v>
      </c>
      <c r="B88" s="8" t="s">
        <v>198</v>
      </c>
      <c r="C88" s="9" t="s">
        <v>130</v>
      </c>
      <c r="D88" s="9">
        <v>20160309</v>
      </c>
      <c r="E88" s="9" t="s">
        <v>291</v>
      </c>
      <c r="F88" s="14">
        <f t="shared" si="6"/>
        <v>29.666666666666668</v>
      </c>
      <c r="G88" s="13">
        <v>86.57</v>
      </c>
      <c r="H88" s="14">
        <f t="shared" si="7"/>
        <v>43.284999999999997</v>
      </c>
      <c r="I88" s="14">
        <f t="shared" si="8"/>
        <v>72.951666666666668</v>
      </c>
      <c r="J88" s="9"/>
    </row>
    <row r="89" spans="1:10" ht="23.1" customHeight="1">
      <c r="A89" s="8">
        <v>87</v>
      </c>
      <c r="B89" s="8" t="s">
        <v>226</v>
      </c>
      <c r="C89" s="9" t="s">
        <v>227</v>
      </c>
      <c r="D89" s="9">
        <v>20160428</v>
      </c>
      <c r="E89" s="9" t="s">
        <v>279</v>
      </c>
      <c r="F89" s="14">
        <f t="shared" si="6"/>
        <v>29.333333333333332</v>
      </c>
      <c r="G89" s="13">
        <v>87.14</v>
      </c>
      <c r="H89" s="14">
        <f t="shared" si="7"/>
        <v>43.57</v>
      </c>
      <c r="I89" s="14">
        <f t="shared" si="8"/>
        <v>72.903333333333336</v>
      </c>
      <c r="J89" s="8"/>
    </row>
    <row r="90" spans="1:10" ht="23.1" customHeight="1">
      <c r="A90" s="8">
        <v>88</v>
      </c>
      <c r="B90" s="8" t="s">
        <v>104</v>
      </c>
      <c r="C90" s="9" t="s">
        <v>105</v>
      </c>
      <c r="D90" s="9">
        <v>20160226</v>
      </c>
      <c r="E90" s="8" t="s">
        <v>286</v>
      </c>
      <c r="F90" s="14">
        <f t="shared" si="6"/>
        <v>28.333333333333332</v>
      </c>
      <c r="G90" s="13">
        <v>88.71</v>
      </c>
      <c r="H90" s="14">
        <f t="shared" si="7"/>
        <v>44.354999999999997</v>
      </c>
      <c r="I90" s="14">
        <f t="shared" si="8"/>
        <v>72.688333333333333</v>
      </c>
      <c r="J90" s="8"/>
    </row>
    <row r="91" spans="1:10" ht="23.1" customHeight="1">
      <c r="A91" s="8">
        <v>89</v>
      </c>
      <c r="B91" s="8" t="s">
        <v>84</v>
      </c>
      <c r="C91" s="9" t="s">
        <v>85</v>
      </c>
      <c r="D91" s="9">
        <v>20160216</v>
      </c>
      <c r="E91" s="8" t="s">
        <v>273</v>
      </c>
      <c r="F91" s="14">
        <f t="shared" si="6"/>
        <v>28.666666666666668</v>
      </c>
      <c r="G91" s="13">
        <v>87.43</v>
      </c>
      <c r="H91" s="14">
        <f t="shared" si="7"/>
        <v>43.715000000000003</v>
      </c>
      <c r="I91" s="14">
        <f t="shared" si="8"/>
        <v>72.381666666666675</v>
      </c>
      <c r="J91" s="8"/>
    </row>
    <row r="92" spans="1:10" ht="23.1" customHeight="1">
      <c r="A92" s="8">
        <v>90</v>
      </c>
      <c r="B92" s="8" t="s">
        <v>251</v>
      </c>
      <c r="C92" s="9" t="s">
        <v>252</v>
      </c>
      <c r="D92" s="9">
        <v>20160513</v>
      </c>
      <c r="E92" s="9" t="s">
        <v>283</v>
      </c>
      <c r="F92" s="14">
        <f t="shared" si="6"/>
        <v>29</v>
      </c>
      <c r="G92" s="13">
        <v>86.43</v>
      </c>
      <c r="H92" s="14">
        <f t="shared" si="7"/>
        <v>43.215000000000003</v>
      </c>
      <c r="I92" s="14">
        <f t="shared" si="8"/>
        <v>72.215000000000003</v>
      </c>
      <c r="J92" s="8"/>
    </row>
    <row r="93" spans="1:10" ht="23.1" customHeight="1">
      <c r="A93" s="8">
        <v>91</v>
      </c>
      <c r="B93" s="8" t="s">
        <v>102</v>
      </c>
      <c r="C93" s="9" t="s">
        <v>103</v>
      </c>
      <c r="D93" s="9">
        <v>20160225</v>
      </c>
      <c r="E93" s="8" t="s">
        <v>274</v>
      </c>
      <c r="F93" s="14">
        <f t="shared" si="6"/>
        <v>30.333333333333332</v>
      </c>
      <c r="G93" s="13">
        <v>83.71</v>
      </c>
      <c r="H93" s="14">
        <f t="shared" si="7"/>
        <v>41.854999999999997</v>
      </c>
      <c r="I93" s="14">
        <f t="shared" si="8"/>
        <v>72.188333333333333</v>
      </c>
      <c r="J93" s="8"/>
    </row>
    <row r="94" spans="1:10" ht="23.1" customHeight="1">
      <c r="A94" s="8">
        <v>92</v>
      </c>
      <c r="B94" s="8" t="s">
        <v>171</v>
      </c>
      <c r="C94" s="9" t="s">
        <v>172</v>
      </c>
      <c r="D94" s="9">
        <v>20160401</v>
      </c>
      <c r="E94" s="9" t="s">
        <v>283</v>
      </c>
      <c r="F94" s="14">
        <f t="shared" si="6"/>
        <v>29</v>
      </c>
      <c r="G94" s="13">
        <v>86.29</v>
      </c>
      <c r="H94" s="14">
        <f t="shared" si="7"/>
        <v>43.145000000000003</v>
      </c>
      <c r="I94" s="14">
        <f t="shared" si="8"/>
        <v>72.14500000000001</v>
      </c>
      <c r="J94" s="8"/>
    </row>
    <row r="95" spans="1:10" ht="23.1" customHeight="1">
      <c r="A95" s="8">
        <v>93</v>
      </c>
      <c r="B95" s="8" t="s">
        <v>135</v>
      </c>
      <c r="C95" s="9" t="s">
        <v>136</v>
      </c>
      <c r="D95" s="9">
        <v>20160312</v>
      </c>
      <c r="E95" s="9" t="s">
        <v>283</v>
      </c>
      <c r="F95" s="14">
        <f t="shared" si="6"/>
        <v>29</v>
      </c>
      <c r="G95" s="13">
        <v>86.29</v>
      </c>
      <c r="H95" s="14">
        <f t="shared" si="7"/>
        <v>43.145000000000003</v>
      </c>
      <c r="I95" s="14">
        <f t="shared" si="8"/>
        <v>72.14500000000001</v>
      </c>
      <c r="J95" s="8"/>
    </row>
    <row r="96" spans="1:10" ht="23.1" customHeight="1">
      <c r="A96" s="8">
        <v>94</v>
      </c>
      <c r="B96" s="8" t="s">
        <v>76</v>
      </c>
      <c r="C96" s="9" t="s">
        <v>77</v>
      </c>
      <c r="D96" s="9">
        <v>20160212</v>
      </c>
      <c r="E96" s="8" t="s">
        <v>283</v>
      </c>
      <c r="F96" s="14">
        <f t="shared" si="6"/>
        <v>29</v>
      </c>
      <c r="G96" s="13">
        <v>86.29</v>
      </c>
      <c r="H96" s="14">
        <f t="shared" si="7"/>
        <v>43.145000000000003</v>
      </c>
      <c r="I96" s="14">
        <f t="shared" si="8"/>
        <v>72.14500000000001</v>
      </c>
      <c r="J96" s="8"/>
    </row>
    <row r="97" spans="1:10" ht="23.1" customHeight="1">
      <c r="A97" s="8">
        <v>95</v>
      </c>
      <c r="B97" s="9" t="s">
        <v>18</v>
      </c>
      <c r="C97" s="9" t="s">
        <v>19</v>
      </c>
      <c r="D97" s="10">
        <v>20160110</v>
      </c>
      <c r="E97" s="9" t="s">
        <v>267</v>
      </c>
      <c r="F97" s="14">
        <f t="shared" si="6"/>
        <v>28</v>
      </c>
      <c r="G97" s="13">
        <v>88</v>
      </c>
      <c r="H97" s="14">
        <f t="shared" si="7"/>
        <v>44</v>
      </c>
      <c r="I97" s="14">
        <f t="shared" si="8"/>
        <v>72</v>
      </c>
      <c r="J97" s="8"/>
    </row>
    <row r="98" spans="1:10" ht="23.1" customHeight="1">
      <c r="A98" s="8">
        <v>96</v>
      </c>
      <c r="B98" s="8" t="s">
        <v>80</v>
      </c>
      <c r="C98" s="9" t="s">
        <v>81</v>
      </c>
      <c r="D98" s="9">
        <v>20160215</v>
      </c>
      <c r="E98" s="8" t="s">
        <v>286</v>
      </c>
      <c r="F98" s="14">
        <f t="shared" si="6"/>
        <v>28.333333333333332</v>
      </c>
      <c r="G98" s="13">
        <v>87</v>
      </c>
      <c r="H98" s="14">
        <f t="shared" si="7"/>
        <v>43.5</v>
      </c>
      <c r="I98" s="14">
        <f t="shared" si="8"/>
        <v>71.833333333333329</v>
      </c>
      <c r="J98" s="8"/>
    </row>
    <row r="99" spans="1:10" ht="23.1" customHeight="1">
      <c r="A99" s="8">
        <v>97</v>
      </c>
      <c r="B99" s="8" t="s">
        <v>166</v>
      </c>
      <c r="C99" s="9" t="s">
        <v>167</v>
      </c>
      <c r="D99" s="9">
        <v>20160328</v>
      </c>
      <c r="E99" s="9" t="s">
        <v>271</v>
      </c>
      <c r="F99" s="14">
        <f t="shared" ref="F99:F130" si="9">E99/3</f>
        <v>31</v>
      </c>
      <c r="G99" s="13">
        <v>81.569999999999993</v>
      </c>
      <c r="H99" s="14">
        <f t="shared" ref="H99:H130" si="10">G99*0.5</f>
        <v>40.784999999999997</v>
      </c>
      <c r="I99" s="14">
        <f t="shared" ref="I99:I130" si="11">F99+H99</f>
        <v>71.784999999999997</v>
      </c>
      <c r="J99" s="8"/>
    </row>
    <row r="100" spans="1:10" ht="23.1" customHeight="1">
      <c r="A100" s="8">
        <v>98</v>
      </c>
      <c r="B100" s="8" t="s">
        <v>204</v>
      </c>
      <c r="C100" s="9" t="s">
        <v>205</v>
      </c>
      <c r="D100" s="9">
        <v>20160416</v>
      </c>
      <c r="E100" s="9" t="s">
        <v>273</v>
      </c>
      <c r="F100" s="14">
        <f t="shared" si="9"/>
        <v>28.666666666666668</v>
      </c>
      <c r="G100" s="13">
        <v>86.14</v>
      </c>
      <c r="H100" s="14">
        <f t="shared" si="10"/>
        <v>43.07</v>
      </c>
      <c r="I100" s="14">
        <f t="shared" si="11"/>
        <v>71.736666666666665</v>
      </c>
      <c r="J100" s="8"/>
    </row>
    <row r="101" spans="1:10" ht="23.1" customHeight="1">
      <c r="A101" s="8">
        <v>99</v>
      </c>
      <c r="B101" s="8" t="s">
        <v>98</v>
      </c>
      <c r="C101" s="9" t="s">
        <v>99</v>
      </c>
      <c r="D101" s="9">
        <v>20160223</v>
      </c>
      <c r="E101" s="8" t="s">
        <v>273</v>
      </c>
      <c r="F101" s="14">
        <f t="shared" si="9"/>
        <v>28.666666666666668</v>
      </c>
      <c r="G101" s="13">
        <v>85.86</v>
      </c>
      <c r="H101" s="14">
        <f t="shared" si="10"/>
        <v>42.93</v>
      </c>
      <c r="I101" s="14">
        <f t="shared" si="11"/>
        <v>71.596666666666664</v>
      </c>
      <c r="J101" s="8"/>
    </row>
    <row r="102" spans="1:10" ht="23.1" customHeight="1">
      <c r="A102" s="8">
        <v>100</v>
      </c>
      <c r="B102" s="8" t="s">
        <v>302</v>
      </c>
      <c r="C102" s="9" t="s">
        <v>253</v>
      </c>
      <c r="D102" s="9">
        <v>20160514</v>
      </c>
      <c r="E102" s="9" t="s">
        <v>262</v>
      </c>
      <c r="F102" s="14">
        <f t="shared" si="9"/>
        <v>27.666666666666668</v>
      </c>
      <c r="G102" s="13">
        <v>87.71</v>
      </c>
      <c r="H102" s="14">
        <f t="shared" si="10"/>
        <v>43.854999999999997</v>
      </c>
      <c r="I102" s="14">
        <f t="shared" si="11"/>
        <v>71.521666666666661</v>
      </c>
      <c r="J102" s="8"/>
    </row>
    <row r="103" spans="1:10" ht="23.1" customHeight="1">
      <c r="A103" s="8">
        <v>101</v>
      </c>
      <c r="B103" s="8" t="s">
        <v>82</v>
      </c>
      <c r="C103" s="9" t="s">
        <v>83</v>
      </c>
      <c r="D103" s="9">
        <v>20160214</v>
      </c>
      <c r="E103" s="8" t="s">
        <v>284</v>
      </c>
      <c r="F103" s="14">
        <f t="shared" si="9"/>
        <v>30</v>
      </c>
      <c r="G103" s="13">
        <v>82.43</v>
      </c>
      <c r="H103" s="14">
        <f t="shared" si="10"/>
        <v>41.215000000000003</v>
      </c>
      <c r="I103" s="14">
        <f t="shared" si="11"/>
        <v>71.215000000000003</v>
      </c>
      <c r="J103" s="8"/>
    </row>
    <row r="104" spans="1:10" ht="23.1" customHeight="1">
      <c r="A104" s="8">
        <v>102</v>
      </c>
      <c r="B104" s="8" t="s">
        <v>70</v>
      </c>
      <c r="C104" s="9" t="s">
        <v>71</v>
      </c>
      <c r="D104" s="9">
        <v>20160208</v>
      </c>
      <c r="E104" s="8" t="s">
        <v>262</v>
      </c>
      <c r="F104" s="14">
        <f t="shared" si="9"/>
        <v>27.666666666666668</v>
      </c>
      <c r="G104" s="13">
        <v>87</v>
      </c>
      <c r="H104" s="14">
        <f t="shared" si="10"/>
        <v>43.5</v>
      </c>
      <c r="I104" s="14">
        <f t="shared" si="11"/>
        <v>71.166666666666671</v>
      </c>
      <c r="J104" s="8"/>
    </row>
    <row r="105" spans="1:10" ht="23.1" customHeight="1">
      <c r="A105" s="8">
        <v>103</v>
      </c>
      <c r="B105" s="8" t="s">
        <v>173</v>
      </c>
      <c r="C105" s="9" t="s">
        <v>174</v>
      </c>
      <c r="D105" s="9">
        <v>20160402</v>
      </c>
      <c r="E105" s="9" t="s">
        <v>286</v>
      </c>
      <c r="F105" s="14">
        <f t="shared" si="9"/>
        <v>28.333333333333332</v>
      </c>
      <c r="G105" s="13">
        <v>85.57</v>
      </c>
      <c r="H105" s="14">
        <f t="shared" si="10"/>
        <v>42.784999999999997</v>
      </c>
      <c r="I105" s="14">
        <f t="shared" si="11"/>
        <v>71.118333333333325</v>
      </c>
      <c r="J105" s="8"/>
    </row>
    <row r="106" spans="1:10" ht="23.1" customHeight="1">
      <c r="A106" s="8">
        <v>104</v>
      </c>
      <c r="B106" s="10" t="s">
        <v>8</v>
      </c>
      <c r="C106" s="9" t="s">
        <v>9</v>
      </c>
      <c r="D106" s="10">
        <v>20160105</v>
      </c>
      <c r="E106" s="9" t="s">
        <v>262</v>
      </c>
      <c r="F106" s="14">
        <f t="shared" si="9"/>
        <v>27.666666666666668</v>
      </c>
      <c r="G106" s="13">
        <v>86.71</v>
      </c>
      <c r="H106" s="14">
        <f t="shared" si="10"/>
        <v>43.354999999999997</v>
      </c>
      <c r="I106" s="14">
        <f t="shared" si="11"/>
        <v>71.021666666666661</v>
      </c>
      <c r="J106" s="9"/>
    </row>
    <row r="107" spans="1:10" ht="23.1" customHeight="1">
      <c r="A107" s="8">
        <v>105</v>
      </c>
      <c r="B107" s="8" t="s">
        <v>110</v>
      </c>
      <c r="C107" s="9" t="s">
        <v>111</v>
      </c>
      <c r="D107" s="9">
        <v>20160229</v>
      </c>
      <c r="E107" s="8" t="s">
        <v>262</v>
      </c>
      <c r="F107" s="14">
        <f t="shared" si="9"/>
        <v>27.666666666666668</v>
      </c>
      <c r="G107" s="13">
        <v>86.57</v>
      </c>
      <c r="H107" s="14">
        <f t="shared" si="10"/>
        <v>43.284999999999997</v>
      </c>
      <c r="I107" s="14">
        <f t="shared" si="11"/>
        <v>70.951666666666668</v>
      </c>
      <c r="J107" s="8"/>
    </row>
    <row r="108" spans="1:10" ht="23.1" customHeight="1">
      <c r="A108" s="8">
        <v>106</v>
      </c>
      <c r="B108" s="8" t="s">
        <v>68</v>
      </c>
      <c r="C108" s="9" t="s">
        <v>69</v>
      </c>
      <c r="D108" s="9">
        <v>20160207</v>
      </c>
      <c r="E108" s="8" t="s">
        <v>273</v>
      </c>
      <c r="F108" s="14">
        <f t="shared" si="9"/>
        <v>28.666666666666668</v>
      </c>
      <c r="G108" s="13">
        <v>84.43</v>
      </c>
      <c r="H108" s="14">
        <f t="shared" si="10"/>
        <v>42.215000000000003</v>
      </c>
      <c r="I108" s="14">
        <f t="shared" si="11"/>
        <v>70.881666666666675</v>
      </c>
      <c r="J108" s="8"/>
    </row>
    <row r="109" spans="1:10" ht="23.1" customHeight="1">
      <c r="A109" s="8">
        <v>107</v>
      </c>
      <c r="B109" s="8" t="s">
        <v>232</v>
      </c>
      <c r="C109" s="9" t="s">
        <v>233</v>
      </c>
      <c r="D109" s="9">
        <v>20160501</v>
      </c>
      <c r="E109" s="9" t="s">
        <v>293</v>
      </c>
      <c r="F109" s="14">
        <f t="shared" si="9"/>
        <v>26</v>
      </c>
      <c r="G109" s="13">
        <v>89.71</v>
      </c>
      <c r="H109" s="14">
        <f t="shared" si="10"/>
        <v>44.854999999999997</v>
      </c>
      <c r="I109" s="14">
        <f t="shared" si="11"/>
        <v>70.85499999999999</v>
      </c>
      <c r="J109" s="8"/>
    </row>
    <row r="110" spans="1:10" ht="23.1" customHeight="1">
      <c r="A110" s="8">
        <v>108</v>
      </c>
      <c r="B110" s="8" t="s">
        <v>120</v>
      </c>
      <c r="C110" s="9" t="s">
        <v>121</v>
      </c>
      <c r="D110" s="9">
        <v>20160304</v>
      </c>
      <c r="E110" s="9" t="s">
        <v>266</v>
      </c>
      <c r="F110" s="14">
        <f t="shared" si="9"/>
        <v>27.333333333333332</v>
      </c>
      <c r="G110" s="13">
        <v>86.86</v>
      </c>
      <c r="H110" s="14">
        <f t="shared" si="10"/>
        <v>43.43</v>
      </c>
      <c r="I110" s="14">
        <f t="shared" si="11"/>
        <v>70.763333333333335</v>
      </c>
      <c r="J110" s="8"/>
    </row>
    <row r="111" spans="1:10" ht="23.1" customHeight="1">
      <c r="A111" s="8">
        <v>109</v>
      </c>
      <c r="B111" s="8" t="s">
        <v>193</v>
      </c>
      <c r="C111" s="9" t="s">
        <v>194</v>
      </c>
      <c r="D111" s="9">
        <v>20160413</v>
      </c>
      <c r="E111" s="9" t="s">
        <v>266</v>
      </c>
      <c r="F111" s="14">
        <f t="shared" si="9"/>
        <v>27.333333333333332</v>
      </c>
      <c r="G111" s="13">
        <v>86.43</v>
      </c>
      <c r="H111" s="14">
        <f t="shared" si="10"/>
        <v>43.215000000000003</v>
      </c>
      <c r="I111" s="14">
        <f t="shared" si="11"/>
        <v>70.548333333333332</v>
      </c>
      <c r="J111" s="8"/>
    </row>
    <row r="112" spans="1:10" ht="23.1" customHeight="1">
      <c r="A112" s="8">
        <v>110</v>
      </c>
      <c r="B112" s="8" t="s">
        <v>143</v>
      </c>
      <c r="C112" s="9" t="s">
        <v>144</v>
      </c>
      <c r="D112" s="9">
        <v>20160316</v>
      </c>
      <c r="E112" s="9" t="s">
        <v>266</v>
      </c>
      <c r="F112" s="14">
        <f t="shared" si="9"/>
        <v>27.333333333333332</v>
      </c>
      <c r="G112" s="13">
        <v>86.43</v>
      </c>
      <c r="H112" s="14">
        <f t="shared" si="10"/>
        <v>43.215000000000003</v>
      </c>
      <c r="I112" s="14">
        <f t="shared" si="11"/>
        <v>70.548333333333332</v>
      </c>
      <c r="J112" s="11"/>
    </row>
    <row r="113" spans="1:10" ht="23.1" customHeight="1">
      <c r="A113" s="8">
        <v>111</v>
      </c>
      <c r="B113" s="8" t="s">
        <v>247</v>
      </c>
      <c r="C113" s="9" t="s">
        <v>248</v>
      </c>
      <c r="D113" s="9">
        <v>20160511</v>
      </c>
      <c r="E113" s="9" t="s">
        <v>285</v>
      </c>
      <c r="F113" s="14">
        <f t="shared" si="9"/>
        <v>26.333333333333332</v>
      </c>
      <c r="G113" s="13">
        <v>88.29</v>
      </c>
      <c r="H113" s="14">
        <f t="shared" si="10"/>
        <v>44.145000000000003</v>
      </c>
      <c r="I113" s="14">
        <f t="shared" si="11"/>
        <v>70.478333333333339</v>
      </c>
      <c r="J113" s="8"/>
    </row>
    <row r="114" spans="1:10" ht="23.1" customHeight="1">
      <c r="A114" s="8">
        <v>112</v>
      </c>
      <c r="B114" s="8" t="s">
        <v>46</v>
      </c>
      <c r="C114" s="9" t="s">
        <v>47</v>
      </c>
      <c r="D114" s="10">
        <v>20160125</v>
      </c>
      <c r="E114" s="8" t="s">
        <v>262</v>
      </c>
      <c r="F114" s="14">
        <f t="shared" si="9"/>
        <v>27.666666666666668</v>
      </c>
      <c r="G114" s="13">
        <v>85.56</v>
      </c>
      <c r="H114" s="14">
        <f t="shared" si="10"/>
        <v>42.78</v>
      </c>
      <c r="I114" s="14">
        <f t="shared" si="11"/>
        <v>70.446666666666673</v>
      </c>
      <c r="J114" s="8"/>
    </row>
    <row r="115" spans="1:10" ht="23.1" customHeight="1">
      <c r="A115" s="8">
        <v>113</v>
      </c>
      <c r="B115" s="8" t="s">
        <v>94</v>
      </c>
      <c r="C115" s="9" t="s">
        <v>95</v>
      </c>
      <c r="D115" s="9">
        <v>20160221</v>
      </c>
      <c r="E115" s="8" t="s">
        <v>267</v>
      </c>
      <c r="F115" s="14">
        <f t="shared" si="9"/>
        <v>28</v>
      </c>
      <c r="G115" s="13">
        <v>84.29</v>
      </c>
      <c r="H115" s="14">
        <f t="shared" si="10"/>
        <v>42.145000000000003</v>
      </c>
      <c r="I115" s="14">
        <f t="shared" si="11"/>
        <v>70.14500000000001</v>
      </c>
      <c r="J115" s="8"/>
    </row>
    <row r="116" spans="1:10" ht="23.1" customHeight="1">
      <c r="A116" s="8">
        <v>114</v>
      </c>
      <c r="B116" s="8" t="s">
        <v>179</v>
      </c>
      <c r="C116" s="9" t="s">
        <v>180</v>
      </c>
      <c r="D116" s="9">
        <v>20160406</v>
      </c>
      <c r="E116" s="9" t="s">
        <v>279</v>
      </c>
      <c r="F116" s="14">
        <f t="shared" si="9"/>
        <v>29.333333333333332</v>
      </c>
      <c r="G116" s="13">
        <v>81.569999999999993</v>
      </c>
      <c r="H116" s="14">
        <f t="shared" si="10"/>
        <v>40.784999999999997</v>
      </c>
      <c r="I116" s="14">
        <f t="shared" si="11"/>
        <v>70.118333333333325</v>
      </c>
      <c r="J116" s="8"/>
    </row>
    <row r="117" spans="1:10" ht="23.1" customHeight="1">
      <c r="A117" s="8">
        <v>115</v>
      </c>
      <c r="B117" s="8" t="s">
        <v>177</v>
      </c>
      <c r="C117" s="9" t="s">
        <v>178</v>
      </c>
      <c r="D117" s="9">
        <v>20160405</v>
      </c>
      <c r="E117" s="9" t="s">
        <v>266</v>
      </c>
      <c r="F117" s="14">
        <f t="shared" si="9"/>
        <v>27.333333333333332</v>
      </c>
      <c r="G117" s="13">
        <v>85.14</v>
      </c>
      <c r="H117" s="14">
        <f t="shared" si="10"/>
        <v>42.57</v>
      </c>
      <c r="I117" s="14">
        <f t="shared" si="11"/>
        <v>69.903333333333336</v>
      </c>
      <c r="J117" s="8"/>
    </row>
    <row r="118" spans="1:10" ht="23.1" customHeight="1">
      <c r="A118" s="8">
        <v>116</v>
      </c>
      <c r="B118" s="9" t="s">
        <v>16</v>
      </c>
      <c r="C118" s="9" t="s">
        <v>17</v>
      </c>
      <c r="D118" s="10">
        <v>20160109</v>
      </c>
      <c r="E118" s="9" t="s">
        <v>266</v>
      </c>
      <c r="F118" s="14">
        <f t="shared" si="9"/>
        <v>27.333333333333332</v>
      </c>
      <c r="G118" s="13">
        <v>85.14</v>
      </c>
      <c r="H118" s="14">
        <f t="shared" si="10"/>
        <v>42.57</v>
      </c>
      <c r="I118" s="14">
        <f t="shared" si="11"/>
        <v>69.903333333333336</v>
      </c>
      <c r="J118" s="11"/>
    </row>
    <row r="119" spans="1:10" ht="23.1" customHeight="1">
      <c r="A119" s="8">
        <v>117</v>
      </c>
      <c r="B119" s="8" t="s">
        <v>245</v>
      </c>
      <c r="C119" s="9" t="s">
        <v>246</v>
      </c>
      <c r="D119" s="9">
        <v>20160510</v>
      </c>
      <c r="E119" s="9" t="s">
        <v>300</v>
      </c>
      <c r="F119" s="14">
        <f t="shared" si="9"/>
        <v>26.666666666666668</v>
      </c>
      <c r="G119" s="13">
        <v>86.43</v>
      </c>
      <c r="H119" s="14">
        <f t="shared" si="10"/>
        <v>43.215000000000003</v>
      </c>
      <c r="I119" s="14">
        <f t="shared" si="11"/>
        <v>69.881666666666675</v>
      </c>
      <c r="J119" s="8"/>
    </row>
    <row r="120" spans="1:10" ht="23.1" customHeight="1">
      <c r="A120" s="8">
        <v>118</v>
      </c>
      <c r="B120" s="8" t="s">
        <v>78</v>
      </c>
      <c r="C120" s="9" t="s">
        <v>79</v>
      </c>
      <c r="D120" s="9">
        <v>20160213</v>
      </c>
      <c r="E120" s="8" t="s">
        <v>285</v>
      </c>
      <c r="F120" s="14">
        <f t="shared" si="9"/>
        <v>26.333333333333332</v>
      </c>
      <c r="G120" s="13">
        <v>86.57</v>
      </c>
      <c r="H120" s="14">
        <f t="shared" si="10"/>
        <v>43.284999999999997</v>
      </c>
      <c r="I120" s="14">
        <f t="shared" si="11"/>
        <v>69.618333333333325</v>
      </c>
      <c r="J120" s="8"/>
    </row>
    <row r="121" spans="1:10" ht="23.1" customHeight="1">
      <c r="A121" s="8">
        <v>119</v>
      </c>
      <c r="B121" s="8" t="s">
        <v>220</v>
      </c>
      <c r="C121" s="9" t="s">
        <v>221</v>
      </c>
      <c r="D121" s="9">
        <v>20160425</v>
      </c>
      <c r="E121" s="9" t="s">
        <v>262</v>
      </c>
      <c r="F121" s="14">
        <f t="shared" si="9"/>
        <v>27.666666666666668</v>
      </c>
      <c r="G121" s="13">
        <v>83.43</v>
      </c>
      <c r="H121" s="14">
        <f t="shared" si="10"/>
        <v>41.715000000000003</v>
      </c>
      <c r="I121" s="14">
        <f t="shared" si="11"/>
        <v>69.381666666666675</v>
      </c>
      <c r="J121" s="8"/>
    </row>
    <row r="122" spans="1:10" ht="23.1" customHeight="1">
      <c r="A122" s="8">
        <v>120</v>
      </c>
      <c r="B122" s="8" t="s">
        <v>30</v>
      </c>
      <c r="C122" s="9" t="s">
        <v>31</v>
      </c>
      <c r="D122" s="10">
        <v>20160116</v>
      </c>
      <c r="E122" s="8" t="s">
        <v>272</v>
      </c>
      <c r="F122" s="14">
        <f t="shared" si="9"/>
        <v>25.666666666666668</v>
      </c>
      <c r="G122" s="13">
        <v>86.86</v>
      </c>
      <c r="H122" s="14">
        <f t="shared" si="10"/>
        <v>43.43</v>
      </c>
      <c r="I122" s="14">
        <f t="shared" si="11"/>
        <v>69.096666666666664</v>
      </c>
      <c r="J122" s="8"/>
    </row>
    <row r="123" spans="1:10" ht="23.1" customHeight="1">
      <c r="A123" s="8">
        <v>121</v>
      </c>
      <c r="B123" s="8" t="s">
        <v>195</v>
      </c>
      <c r="C123" s="9" t="s">
        <v>196</v>
      </c>
      <c r="D123" s="9">
        <v>20160414</v>
      </c>
      <c r="E123" s="9" t="s">
        <v>285</v>
      </c>
      <c r="F123" s="14">
        <f t="shared" si="9"/>
        <v>26.333333333333332</v>
      </c>
      <c r="G123" s="13">
        <v>84.29</v>
      </c>
      <c r="H123" s="14">
        <f t="shared" si="10"/>
        <v>42.145000000000003</v>
      </c>
      <c r="I123" s="14">
        <f t="shared" si="11"/>
        <v>68.478333333333339</v>
      </c>
      <c r="J123" s="8"/>
    </row>
    <row r="124" spans="1:10" ht="23.1" customHeight="1">
      <c r="A124" s="8">
        <v>122</v>
      </c>
      <c r="B124" s="8" t="s">
        <v>118</v>
      </c>
      <c r="C124" s="9" t="s">
        <v>119</v>
      </c>
      <c r="D124" s="9">
        <v>20160303</v>
      </c>
      <c r="E124" s="9" t="s">
        <v>290</v>
      </c>
      <c r="F124" s="14">
        <f t="shared" si="9"/>
        <v>25.333333333333332</v>
      </c>
      <c r="G124" s="13">
        <v>86.29</v>
      </c>
      <c r="H124" s="14">
        <f t="shared" si="10"/>
        <v>43.145000000000003</v>
      </c>
      <c r="I124" s="14">
        <f t="shared" si="11"/>
        <v>68.478333333333339</v>
      </c>
      <c r="J124" s="8"/>
    </row>
    <row r="125" spans="1:10" ht="23.1" customHeight="1">
      <c r="A125" s="8">
        <v>123</v>
      </c>
      <c r="B125" s="8" t="s">
        <v>92</v>
      </c>
      <c r="C125" s="9" t="s">
        <v>93</v>
      </c>
      <c r="D125" s="9">
        <v>20160220</v>
      </c>
      <c r="E125" s="8" t="s">
        <v>289</v>
      </c>
      <c r="F125" s="14">
        <f t="shared" si="9"/>
        <v>25</v>
      </c>
      <c r="G125" s="13">
        <v>86.71</v>
      </c>
      <c r="H125" s="14">
        <f t="shared" si="10"/>
        <v>43.354999999999997</v>
      </c>
      <c r="I125" s="14">
        <f t="shared" si="11"/>
        <v>68.35499999999999</v>
      </c>
      <c r="J125" s="8"/>
    </row>
    <row r="126" spans="1:10" ht="23.1" customHeight="1">
      <c r="A126" s="8">
        <v>124</v>
      </c>
      <c r="B126" s="8" t="s">
        <v>108</v>
      </c>
      <c r="C126" s="9" t="s">
        <v>109</v>
      </c>
      <c r="D126" s="9">
        <v>20160228</v>
      </c>
      <c r="E126" s="8" t="s">
        <v>290</v>
      </c>
      <c r="F126" s="14">
        <f t="shared" si="9"/>
        <v>25.333333333333332</v>
      </c>
      <c r="G126" s="13">
        <v>85.71</v>
      </c>
      <c r="H126" s="14">
        <f t="shared" si="10"/>
        <v>42.854999999999997</v>
      </c>
      <c r="I126" s="14">
        <f t="shared" si="11"/>
        <v>68.188333333333333</v>
      </c>
      <c r="J126" s="8"/>
    </row>
    <row r="127" spans="1:10" ht="23.1" customHeight="1">
      <c r="A127" s="8">
        <v>125</v>
      </c>
      <c r="B127" s="8" t="s">
        <v>106</v>
      </c>
      <c r="C127" s="9" t="s">
        <v>107</v>
      </c>
      <c r="D127" s="9">
        <v>20160227</v>
      </c>
      <c r="E127" s="8" t="s">
        <v>289</v>
      </c>
      <c r="F127" s="14">
        <f t="shared" si="9"/>
        <v>25</v>
      </c>
      <c r="G127" s="13">
        <v>84.86</v>
      </c>
      <c r="H127" s="14">
        <f t="shared" si="10"/>
        <v>42.43</v>
      </c>
      <c r="I127" s="14">
        <f t="shared" si="11"/>
        <v>67.430000000000007</v>
      </c>
      <c r="J127" s="8"/>
    </row>
    <row r="128" spans="1:10" ht="23.1" customHeight="1">
      <c r="A128" s="8">
        <v>126</v>
      </c>
      <c r="B128" s="8" t="s">
        <v>126</v>
      </c>
      <c r="C128" s="9" t="s">
        <v>127</v>
      </c>
      <c r="D128" s="9">
        <v>20160307</v>
      </c>
      <c r="E128" s="9" t="s">
        <v>263</v>
      </c>
      <c r="F128" s="14">
        <f t="shared" si="9"/>
        <v>24.666666666666668</v>
      </c>
      <c r="G128" s="13">
        <v>84.86</v>
      </c>
      <c r="H128" s="14">
        <f t="shared" si="10"/>
        <v>42.43</v>
      </c>
      <c r="I128" s="14">
        <f t="shared" si="11"/>
        <v>67.096666666666664</v>
      </c>
      <c r="J128" s="8"/>
    </row>
    <row r="129" spans="1:10" ht="23.1" customHeight="1">
      <c r="A129" s="8">
        <v>127</v>
      </c>
      <c r="B129" s="10" t="s">
        <v>10</v>
      </c>
      <c r="C129" s="9" t="s">
        <v>11</v>
      </c>
      <c r="D129" s="10">
        <v>20160106</v>
      </c>
      <c r="E129" s="9" t="s">
        <v>263</v>
      </c>
      <c r="F129" s="14">
        <f t="shared" si="9"/>
        <v>24.666666666666668</v>
      </c>
      <c r="G129" s="13">
        <v>84.29</v>
      </c>
      <c r="H129" s="14">
        <f t="shared" si="10"/>
        <v>42.145000000000003</v>
      </c>
      <c r="I129" s="14">
        <f t="shared" si="11"/>
        <v>66.811666666666667</v>
      </c>
      <c r="J129" s="8"/>
    </row>
    <row r="130" spans="1:10" ht="23.1" customHeight="1">
      <c r="A130" s="8">
        <v>128</v>
      </c>
      <c r="B130" s="8" t="s">
        <v>160</v>
      </c>
      <c r="C130" s="9" t="s">
        <v>161</v>
      </c>
      <c r="D130" s="9">
        <v>20160325</v>
      </c>
      <c r="E130" s="9" t="s">
        <v>293</v>
      </c>
      <c r="F130" s="14">
        <f t="shared" si="9"/>
        <v>26</v>
      </c>
      <c r="G130" s="13">
        <v>80.709999999999994</v>
      </c>
      <c r="H130" s="14">
        <f t="shared" si="10"/>
        <v>40.354999999999997</v>
      </c>
      <c r="I130" s="14">
        <f t="shared" si="11"/>
        <v>66.35499999999999</v>
      </c>
      <c r="J130" s="8"/>
    </row>
    <row r="131" spans="1:10" ht="23.1" customHeight="1">
      <c r="A131" s="8">
        <v>129</v>
      </c>
      <c r="B131" s="8" t="s">
        <v>254</v>
      </c>
      <c r="C131" s="9" t="s">
        <v>257</v>
      </c>
      <c r="D131" s="9">
        <v>20160516</v>
      </c>
      <c r="E131" s="9" t="s">
        <v>301</v>
      </c>
      <c r="F131" s="14">
        <f>E131/3</f>
        <v>24.333333333333332</v>
      </c>
      <c r="G131" s="13">
        <v>83.43</v>
      </c>
      <c r="H131" s="14">
        <f>G131*0.5</f>
        <v>41.715000000000003</v>
      </c>
      <c r="I131" s="14">
        <f>F131+H131</f>
        <v>66.048333333333332</v>
      </c>
      <c r="J131" s="11"/>
    </row>
    <row r="132" spans="1:10" ht="23.1" customHeight="1">
      <c r="A132" s="8">
        <v>130</v>
      </c>
      <c r="B132" s="8" t="s">
        <v>139</v>
      </c>
      <c r="C132" s="9" t="s">
        <v>140</v>
      </c>
      <c r="D132" s="9">
        <v>20160314</v>
      </c>
      <c r="E132" s="9" t="s">
        <v>286</v>
      </c>
      <c r="F132" s="14">
        <f>E132/3</f>
        <v>28.333333333333332</v>
      </c>
      <c r="G132" s="13">
        <v>0</v>
      </c>
      <c r="H132" s="14">
        <f>G132*0.5</f>
        <v>0</v>
      </c>
      <c r="I132" s="14">
        <f>F132+H132</f>
        <v>28.333333333333332</v>
      </c>
      <c r="J132" s="8"/>
    </row>
  </sheetData>
  <mergeCells count="1">
    <mergeCell ref="A1:J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2016-12-10T09:48:26Z</cp:lastPrinted>
  <dcterms:created xsi:type="dcterms:W3CDTF">2006-09-16T00:00:00Z</dcterms:created>
  <dcterms:modified xsi:type="dcterms:W3CDTF">2016-12-10T10:05:28Z</dcterms:modified>
</cp:coreProperties>
</file>