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00" activeTab="0"/>
  </bookViews>
  <sheets>
    <sheet name="医护类" sheetId="1" r:id="rId1"/>
  </sheets>
  <definedNames>
    <definedName name="_xlnm._FilterDatabase" localSheetId="0" hidden="1">'医护类'!$H$1:$H$99</definedName>
    <definedName name="_xlnm.Print_Titles" localSheetId="0">'医护类'!$2:$3</definedName>
  </definedNames>
  <calcPr fullCalcOnLoad="1"/>
</workbook>
</file>

<file path=xl/sharedStrings.xml><?xml version="1.0" encoding="utf-8"?>
<sst xmlns="http://schemas.openxmlformats.org/spreadsheetml/2006/main" count="751" uniqueCount="209">
  <si>
    <t>序号</t>
  </si>
  <si>
    <t>主管部门</t>
  </si>
  <si>
    <t>招聘单位</t>
  </si>
  <si>
    <t>经费性质</t>
  </si>
  <si>
    <t>招聘
岗位</t>
  </si>
  <si>
    <t>招聘名额　</t>
  </si>
  <si>
    <t>报考资格条件</t>
  </si>
  <si>
    <t>备注</t>
  </si>
  <si>
    <t>学历要求</t>
  </si>
  <si>
    <t>专业要求</t>
  </si>
  <si>
    <t>年龄要求</t>
  </si>
  <si>
    <t>其他报考条件</t>
  </si>
  <si>
    <t>名山区卫生和计划生育局</t>
  </si>
  <si>
    <t>区疾病预防控制中心</t>
  </si>
  <si>
    <t>全额</t>
  </si>
  <si>
    <t>专业技术</t>
  </si>
  <si>
    <t>35周岁及以下</t>
  </si>
  <si>
    <t>区人民医院</t>
  </si>
  <si>
    <t>差额</t>
  </si>
  <si>
    <r>
      <rPr>
        <sz val="10"/>
        <rFont val="仿宋_GB2312"/>
        <family val="3"/>
      </rPr>
      <t>取得执业医师资格证者，学历</t>
    </r>
    <r>
      <rPr>
        <sz val="10"/>
        <color indexed="8"/>
        <rFont val="仿宋_GB2312"/>
        <family val="3"/>
      </rPr>
      <t>可放宽到专科</t>
    </r>
  </si>
  <si>
    <t>本科：临床医学；研究生：影像医学与核医学</t>
  </si>
  <si>
    <t>本科：临床医学；研究生：妇产科学</t>
  </si>
  <si>
    <t>本科：临床医学；研究生：内科学、外科学</t>
  </si>
  <si>
    <t>麻醉学</t>
  </si>
  <si>
    <t>具有二级甲等及以上医院工作经历</t>
  </si>
  <si>
    <r>
      <rPr>
        <sz val="10"/>
        <rFont val="仿宋_GB2312"/>
        <family val="3"/>
      </rPr>
      <t>取得执业医师资格证者，学历</t>
    </r>
    <r>
      <rPr>
        <sz val="10"/>
        <color indexed="8"/>
        <rFont val="仿宋_GB2312"/>
        <family val="3"/>
      </rPr>
      <t>可放宽到普通高等教育专科</t>
    </r>
  </si>
  <si>
    <t>本科：医学检验、医学检验技术；研究生：临床检验诊断学</t>
  </si>
  <si>
    <t>区中医医院</t>
  </si>
  <si>
    <t>专科：临床医学；本科：临床医学；研究生：妇产科学</t>
  </si>
  <si>
    <t>专科：临床医学；本科：临床医学；研究生：外科学</t>
  </si>
  <si>
    <t>专科：临床医学；本科：临床医学；研究生：急诊医学</t>
  </si>
  <si>
    <t>本科：临床医学；研究生：内科学</t>
  </si>
  <si>
    <t>区新型农村合作医疗管理办公室</t>
  </si>
  <si>
    <t>专科：临床医学类；本科：临床医学；研究生：临床医学类</t>
  </si>
  <si>
    <t>不限</t>
  </si>
  <si>
    <t>卫生检验、卫生检验与检疫</t>
  </si>
  <si>
    <t>本区最低服务年限5年</t>
  </si>
  <si>
    <t>本区最低服务年限5年</t>
  </si>
  <si>
    <t>儿科；本区最低服务年限5年</t>
  </si>
  <si>
    <t>超声诊断科；本区最低服务年限5年</t>
  </si>
  <si>
    <t>急诊科；本区最低服务年限5年</t>
  </si>
  <si>
    <t>荥经县卫生和计划生育局</t>
  </si>
  <si>
    <t>差额</t>
  </si>
  <si>
    <t>专业技术</t>
  </si>
  <si>
    <t>35周岁及以下</t>
  </si>
  <si>
    <t>全额</t>
  </si>
  <si>
    <t>临床医学</t>
  </si>
  <si>
    <t>小计</t>
  </si>
  <si>
    <t>护理、护理学</t>
  </si>
  <si>
    <t>本县最低服务年限5年</t>
  </si>
  <si>
    <t>石棉县卫生和人口计划生育局</t>
  </si>
  <si>
    <t>取得临床类别执业医师资格证者，学历可放宽到专科</t>
  </si>
  <si>
    <t>专科及以上学历</t>
  </si>
  <si>
    <t>临床医学</t>
  </si>
  <si>
    <t>30周岁及以下</t>
  </si>
  <si>
    <t>专科及以上学历</t>
  </si>
  <si>
    <t>天全县卫生和计划生育局</t>
  </si>
  <si>
    <t>县疾病预防控制中心</t>
  </si>
  <si>
    <t>本科及以上学历</t>
  </si>
  <si>
    <t>本科：预防医学；研究生：公共卫生与预防医学类</t>
  </si>
  <si>
    <r>
      <rPr>
        <sz val="10"/>
        <color indexed="8"/>
        <rFont val="仿宋_GB2312"/>
        <family val="3"/>
      </rPr>
      <t>35周岁及以下</t>
    </r>
  </si>
  <si>
    <t>县妇幼保健和计划生育服务中心</t>
  </si>
  <si>
    <t>取得执业医师资格证（执业注册外科）者，可不限学历和专业</t>
  </si>
  <si>
    <t>主要从事妇产科工作，本县最低服务年限5年</t>
  </si>
  <si>
    <t>县中医医院</t>
  </si>
  <si>
    <t>中药学</t>
  </si>
  <si>
    <t>本科：临床医学；研究生：临床医学类</t>
  </si>
  <si>
    <t>本科：康复治疗学；研究生：康复医学与理疗学</t>
  </si>
  <si>
    <t>本科：中医学；研究生：中医学类</t>
  </si>
  <si>
    <t>针灸推拿学</t>
  </si>
  <si>
    <t>具有执业医师资格</t>
  </si>
  <si>
    <t>专科：医学影像技术；本科：医学影像学、医学影像技术</t>
  </si>
  <si>
    <t>药学</t>
  </si>
  <si>
    <t>具有卫生专业技术药师资格</t>
  </si>
  <si>
    <t>专科：针灸推拿；本科：针灸推拿学</t>
  </si>
  <si>
    <t>专科：中医骨伤；本科：中医学、中西医临床医学</t>
  </si>
  <si>
    <t>县人民医院</t>
  </si>
  <si>
    <t>本科：医学影像学、医学影像技术；研究生：影像医学与核医学</t>
  </si>
  <si>
    <t>口腔医学</t>
  </si>
  <si>
    <t>具有执业医师资格证和卫生专业技术中级及以上职称</t>
  </si>
  <si>
    <t>具有助理执业医师及以上资格证</t>
  </si>
  <si>
    <t>具有执业医师资格证书或省级及以上卫计行政部门颁发的住院医师规范化培训合格证书</t>
  </si>
  <si>
    <t>乡镇卫生院（始阳、鱼泉、小河、老场、两路各1名）</t>
  </si>
  <si>
    <t>本科：临床医学；研究生：临床医学类</t>
  </si>
  <si>
    <r>
      <t>本县最低服务年限5年</t>
    </r>
  </si>
  <si>
    <t xml:space="preserve">雅安市民政局 </t>
  </si>
  <si>
    <t>具有临床执业医师资格证书且执业范围为内科类或精神科类专业；具有两年以上基层工作经历及五年以上二级及以上医院工作经历</t>
  </si>
  <si>
    <t>本科及以上学历</t>
  </si>
  <si>
    <t>护理、护理学</t>
  </si>
  <si>
    <t>40周岁及以下</t>
  </si>
  <si>
    <t>具有卫生专业技术护师及以上资格证书；具有一年以上精神卫生机构工作经历</t>
  </si>
  <si>
    <t>具有护士执业证书；具有一年以上精神卫生机构工作经历</t>
  </si>
  <si>
    <t>30周岁及以下</t>
  </si>
  <si>
    <t>具有卫生专业技术护师及以上资格证书；具有三年以上三级医院消毒供应质量检测或控制工作经历</t>
  </si>
  <si>
    <t>雅安市卫生和计划生育委员会</t>
  </si>
  <si>
    <t>市中医医院</t>
  </si>
  <si>
    <t>本科学历</t>
  </si>
  <si>
    <t>具有执业医师资格且执业范围为外科；具有两年以上基层工作经历及两年以上二甲以上医院工作经历</t>
  </si>
  <si>
    <t>具有执业医师资格且执业范围为妇产科；具有两年以上基层工作经历及两年以上二甲以上医院工作经历</t>
  </si>
  <si>
    <t>具有执业医师资格；具有两年以上基层工作经历及两年以上三级医院工作经历</t>
  </si>
  <si>
    <t>病理科</t>
  </si>
  <si>
    <t>具有执业医师资格；具有两年以上基层工作经历</t>
  </si>
  <si>
    <t>医学影像技术、医学影像学</t>
  </si>
  <si>
    <t>具有两年以上基层工作经历及两年以上三级医院工作经历</t>
  </si>
  <si>
    <t>药学</t>
  </si>
  <si>
    <t>具有卫生专业技术药士及以上资格；具有两年以上基层工作经历及两年以上三级医院工作经历</t>
  </si>
  <si>
    <t>具有卫生专业技术中药士及以上资格；具有两年以上基层工作经历及两年以上三级医院工作经历</t>
  </si>
  <si>
    <t>康复治疗技术、康复治疗学</t>
  </si>
  <si>
    <t>具有两年以上基层工作经历</t>
  </si>
  <si>
    <t>具有卫生专业技术护师及以上资格；具有两年以上三级医院工作经历</t>
  </si>
  <si>
    <t>市人民医院</t>
  </si>
  <si>
    <t>医学影像学</t>
  </si>
  <si>
    <t>具有卫生专业技术放射医学技术初级及以上资格；具有全国医用设备使用人员业务能力考评合格证明；具有两年以上基层工作经历</t>
  </si>
  <si>
    <t>护理学</t>
  </si>
  <si>
    <t>具有护士执业证及卫生专业技术护师及以上资格证；具有五年以上三级综合医院工作经历。获得省级以上奖励的，年龄可放宽到40周岁</t>
  </si>
  <si>
    <t>市紧急救援中心</t>
  </si>
  <si>
    <t>雅安职业技术学院</t>
  </si>
  <si>
    <t>雅安职业技术学院附属医院</t>
  </si>
  <si>
    <t>具有执业医师资格且执业范围为儿科专业；具有两年以上基层工作经历</t>
  </si>
  <si>
    <t>岗位
编码</t>
  </si>
  <si>
    <t>2017年雅安市公开考试招聘医护类事业单位工作人员岗位和条件一览表</t>
  </si>
  <si>
    <r>
      <t>专科：临床医学；本科：儿科学</t>
    </r>
    <r>
      <rPr>
        <sz val="10"/>
        <color indexed="8"/>
        <rFont val="仿宋_GB2312"/>
        <family val="3"/>
      </rPr>
      <t>、</t>
    </r>
    <r>
      <rPr>
        <sz val="10"/>
        <rFont val="仿宋_GB2312"/>
        <family val="3"/>
      </rPr>
      <t>临床医学；研究生：儿科学</t>
    </r>
  </si>
  <si>
    <r>
      <t>妇产科，</t>
    </r>
    <r>
      <rPr>
        <sz val="10"/>
        <color indexed="8"/>
        <rFont val="仿宋_GB2312"/>
        <family val="3"/>
      </rPr>
      <t>规培方向妇产科；</t>
    </r>
    <r>
      <rPr>
        <sz val="10"/>
        <rFont val="仿宋_GB2312"/>
        <family val="3"/>
      </rPr>
      <t>本区最低服务年限5年</t>
    </r>
  </si>
  <si>
    <r>
      <t>ICU科，</t>
    </r>
    <r>
      <rPr>
        <sz val="10"/>
        <color indexed="8"/>
        <rFont val="仿宋_GB2312"/>
        <family val="3"/>
      </rPr>
      <t>规培方向重症医学</t>
    </r>
    <r>
      <rPr>
        <sz val="10"/>
        <rFont val="仿宋_GB2312"/>
        <family val="3"/>
      </rPr>
      <t>；本区最低服务年限5年</t>
    </r>
  </si>
  <si>
    <t>本区最低服务年限5年</t>
  </si>
  <si>
    <r>
      <t>五官科，</t>
    </r>
    <r>
      <rPr>
        <sz val="10"/>
        <color indexed="8"/>
        <rFont val="仿宋_GB2312"/>
        <family val="3"/>
      </rPr>
      <t>规培方向眼、耳鼻咽喉科</t>
    </r>
    <r>
      <rPr>
        <sz val="10"/>
        <rFont val="仿宋_GB2312"/>
        <family val="3"/>
      </rPr>
      <t>；本区最低服务年限5年</t>
    </r>
  </si>
  <si>
    <t>口腔医学</t>
  </si>
  <si>
    <t>具有一年以上医院临床工作经历。取得执业医师资格证者，学历可放宽到专科</t>
  </si>
  <si>
    <t>妇产科；本区最低服务年限5年</t>
  </si>
  <si>
    <t>外科；本区最低服务年限5年</t>
  </si>
  <si>
    <t>急诊科；本区最低服务年限5年</t>
  </si>
  <si>
    <t>内科；本区最低服务年限5年</t>
  </si>
  <si>
    <t>本科：中医学；研究生：中医学类</t>
  </si>
  <si>
    <t>拉通排名；本县最低服务年限5年</t>
  </si>
  <si>
    <t>小计</t>
  </si>
  <si>
    <t>芦山县卫生和计划生育局</t>
  </si>
  <si>
    <t>县人民医院</t>
  </si>
  <si>
    <t>专业技术</t>
  </si>
  <si>
    <t>本科：临床医学；研究生：临床医学类</t>
  </si>
  <si>
    <t>本县最低服务年限5年</t>
  </si>
  <si>
    <t>本科：中医学；研究生：中医学类、中西医结合临床</t>
  </si>
  <si>
    <r>
      <t>本县最低服务年限5年</t>
    </r>
  </si>
  <si>
    <t>专科：护理；本科：护理学</t>
  </si>
  <si>
    <t>具有护士执业资格证及两年以上二级医院工作经历；取得卫生专业技术中级及以上资格者，年龄可放宽到45周岁</t>
  </si>
  <si>
    <t>取得卫生专业技术中级及以上职称或执业药师、执业医师资格者，学历可放宽到专科</t>
  </si>
  <si>
    <t>差额</t>
  </si>
  <si>
    <t>本科：临床医学；研究生：儿科学、外科学</t>
  </si>
  <si>
    <t>35周岁及以下</t>
  </si>
  <si>
    <t>县中医医院</t>
  </si>
  <si>
    <t>本科：中医学；研究生：中医临床基础、中医诊断学</t>
  </si>
  <si>
    <t>荥经县卫生和计划生育局</t>
  </si>
  <si>
    <t>县妇幼保健计划生育服务中心</t>
  </si>
  <si>
    <t>全额</t>
  </si>
  <si>
    <t>乡镇卫生院（烈士乡、安靖乡、六合乡各1名）</t>
  </si>
  <si>
    <t>临床医学</t>
  </si>
  <si>
    <t>拉通排名</t>
  </si>
  <si>
    <t>乡镇卫生院（泗坪乡、民建乡、花滩镇各1名）</t>
  </si>
  <si>
    <t>具有护士执业证</t>
  </si>
  <si>
    <t>荥河乡中心卫生院</t>
  </si>
  <si>
    <t>专科：医学检验技术；本科：医学检验技术、医学检验</t>
  </si>
  <si>
    <t>汉源县卫生和计划生育局</t>
  </si>
  <si>
    <t>坭美乡卫生院</t>
  </si>
  <si>
    <t>护理、护理学</t>
  </si>
  <si>
    <r>
      <t>35周岁</t>
    </r>
    <r>
      <rPr>
        <sz val="10"/>
        <color indexed="8"/>
        <rFont val="仿宋_GB2312"/>
        <family val="3"/>
      </rPr>
      <t>及</t>
    </r>
    <r>
      <rPr>
        <sz val="10"/>
        <rFont val="仿宋_GB2312"/>
        <family val="3"/>
      </rPr>
      <t>以下</t>
    </r>
  </si>
  <si>
    <t>本科：临床医学；研究生：内科学、儿科学、妇产科学、老年医学</t>
  </si>
  <si>
    <t>本科：中医学、中西医临床医学；研究生：中医内科学、中西医结合临床</t>
  </si>
  <si>
    <t>本科：药学；研究生：药剂学</t>
  </si>
  <si>
    <t>本科：临床医学；研究生：内科学、外科学、儿科学、妇产科学</t>
  </si>
  <si>
    <t>针灸推拿学</t>
  </si>
  <si>
    <t>专科：临床医学；本科：临床医学；研究生：临床医学类</t>
  </si>
  <si>
    <t>专科：护理、护理学、高等护理、高级护理、高职护理、助产；本科：护理、护理学</t>
  </si>
  <si>
    <t>具有卫生专业技术初级（士）及以上资格</t>
  </si>
  <si>
    <t>棉城社区卫生服务中心</t>
  </si>
  <si>
    <t>取得执业助理医师及以上资格证者，年龄可放宽到35周岁；学历可放宽到专科</t>
  </si>
  <si>
    <t>专科：中医康复保健、康复治疗技术；本科：康复治疗学</t>
  </si>
  <si>
    <t>具有执业助理医师及以上资格</t>
  </si>
  <si>
    <t>专科：针灸推拿、康复治疗技术、中医学；本科：针灸推拿学、康复治疗学、中医学</t>
  </si>
  <si>
    <t>本科：中西医临床医学；研究生：中西医结合临床</t>
  </si>
  <si>
    <t>取得执业医师资格证者，学历可放宽到本科</t>
  </si>
  <si>
    <t>取得执业助理医师资格证者，学历可放宽到本科</t>
  </si>
  <si>
    <t>中药学</t>
  </si>
  <si>
    <t>专科：护理、护理学、高等护理、高级护理、高职护理；本科：护理、护理学</t>
  </si>
  <si>
    <t>具有卫生专业技术护师及以上资格</t>
  </si>
  <si>
    <t>石棉县卫生和人口计划生育局</t>
  </si>
  <si>
    <t>县疾病预防控制中心</t>
  </si>
  <si>
    <t>专科及以上学历</t>
  </si>
  <si>
    <t>专科：卫生检验与检疫技术；本科：卫生检验、卫生检验与检疫</t>
  </si>
  <si>
    <t>专科：临床医学；本科：预防医学、中西医临床医学</t>
  </si>
  <si>
    <t>乡镇卫生院（草科乡、田湾乡、蟹螺乡、永和乡、擦罗乡各1名）</t>
  </si>
  <si>
    <t>专科：临床医学类；本科：临床医学类、中医学类</t>
  </si>
  <si>
    <t>主要从事男性婚检工作；本县最低服务年限5年</t>
  </si>
  <si>
    <r>
      <rPr>
        <sz val="10"/>
        <color indexed="8"/>
        <rFont val="仿宋_GB2312"/>
        <family val="3"/>
      </rPr>
      <t>具有卫生专业技术放射技师或MRI技师资格</t>
    </r>
  </si>
  <si>
    <t>市第四人民医院</t>
  </si>
  <si>
    <t>本科：护理学、临床医学；研究生：护理学、临床医学类</t>
  </si>
  <si>
    <t>临床医学及临床医学类专业需具有两年以上基层工作经历</t>
  </si>
  <si>
    <t>小计</t>
  </si>
  <si>
    <t>具有卫生专业技术护师以上资格及两年以上二级甲等及以上综合医院工作经历</t>
  </si>
  <si>
    <t>合计</t>
  </si>
  <si>
    <t>中西医临床医学</t>
  </si>
  <si>
    <t>专科：临床医学；本科：临床医学；研究生：眼科学、耳鼻咽喉科学</t>
  </si>
  <si>
    <t>中医学</t>
  </si>
  <si>
    <t>本科：中西医临床医学；研究生：中西医结合类</t>
  </si>
  <si>
    <t>普通高等教育本科及以上学历</t>
  </si>
  <si>
    <t>普通高等教育本科学历、学士学位</t>
  </si>
  <si>
    <t>普通高等教育专科及以上学历</t>
  </si>
  <si>
    <t>普通高等教育本科学历</t>
  </si>
  <si>
    <t>普通高等教育本科及以上学历、学士及以上学位</t>
  </si>
  <si>
    <t>中药、中药学</t>
  </si>
  <si>
    <t>本科：预防医学；研究生：公共卫生与预防医学类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</si>
</sst>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47">
    <font>
      <sz val="12"/>
      <name val="宋体"/>
      <family val="0"/>
    </font>
    <font>
      <sz val="11"/>
      <color indexed="8"/>
      <name val="宋体"/>
      <family val="0"/>
    </font>
    <font>
      <sz val="12"/>
      <name val="仿宋_GB2312"/>
      <family val="3"/>
    </font>
    <font>
      <b/>
      <sz val="18"/>
      <name val="黑体"/>
      <family val="0"/>
    </font>
    <font>
      <sz val="10"/>
      <name val="仿宋_GB2312"/>
      <family val="3"/>
    </font>
    <font>
      <sz val="10"/>
      <name val="宋体"/>
      <family val="0"/>
    </font>
    <font>
      <sz val="10"/>
      <color indexed="8"/>
      <name val="仿宋_GB2312"/>
      <family val="3"/>
    </font>
    <font>
      <sz val="11"/>
      <color indexed="9"/>
      <name val="宋体"/>
      <family val="0"/>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17"/>
      <name val="宋体"/>
      <family val="0"/>
    </font>
    <font>
      <u val="single"/>
      <sz val="11"/>
      <color indexed="12"/>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sz val="9"/>
      <name val="宋体"/>
      <family val="0"/>
    </font>
    <font>
      <sz val="12"/>
      <color indexed="10"/>
      <name val="仿宋_GB2312"/>
      <family val="3"/>
    </font>
    <font>
      <b/>
      <sz val="10"/>
      <name val="仿宋_GB2312"/>
      <family val="3"/>
    </font>
    <font>
      <b/>
      <sz val="10"/>
      <name val="宋体"/>
      <family val="0"/>
    </font>
    <font>
      <b/>
      <sz val="12"/>
      <name val="宋体"/>
      <family val="0"/>
    </font>
    <font>
      <b/>
      <sz val="12"/>
      <name val="仿宋_GB2312"/>
      <family val="3"/>
    </font>
    <font>
      <sz val="12"/>
      <color indexed="8"/>
      <name val="仿宋_GB2312"/>
      <family val="3"/>
    </font>
    <font>
      <sz val="12"/>
      <color indexed="8"/>
      <name val="宋体"/>
      <family val="0"/>
    </font>
    <font>
      <b/>
      <sz val="10"/>
      <color indexed="8"/>
      <name val="宋体"/>
      <family val="0"/>
    </font>
    <font>
      <b/>
      <sz val="10"/>
      <color indexed="8"/>
      <name val="仿宋_GB2312"/>
      <family val="3"/>
    </font>
    <font>
      <b/>
      <sz val="12"/>
      <color indexed="10"/>
      <name val="仿宋_GB2312"/>
      <family val="3"/>
    </font>
    <font>
      <b/>
      <sz val="12"/>
      <color indexed="8"/>
      <name val="宋体"/>
      <family val="0"/>
    </font>
    <font>
      <sz val="11"/>
      <color theme="1"/>
      <name val="Calibri"/>
      <family val="0"/>
    </font>
    <font>
      <sz val="10"/>
      <color theme="1"/>
      <name val="仿宋_GB2312"/>
      <family val="3"/>
    </font>
    <font>
      <sz val="12"/>
      <color theme="1"/>
      <name val="仿宋_GB2312"/>
      <family val="3"/>
    </font>
    <font>
      <sz val="12"/>
      <color theme="1"/>
      <name val="宋体"/>
      <family val="0"/>
    </font>
    <font>
      <sz val="12"/>
      <color rgb="FFFF0000"/>
      <name val="仿宋_GB2312"/>
      <family val="3"/>
    </font>
    <font>
      <sz val="10"/>
      <color rgb="FF000000"/>
      <name val="仿宋_GB2312"/>
      <family val="3"/>
    </font>
    <font>
      <b/>
      <sz val="10"/>
      <color theme="1"/>
      <name val="Calibri"/>
      <family val="0"/>
    </font>
    <font>
      <b/>
      <sz val="10"/>
      <color theme="1"/>
      <name val="仿宋_GB2312"/>
      <family val="3"/>
    </font>
    <font>
      <b/>
      <sz val="12"/>
      <color rgb="FFFF0000"/>
      <name val="仿宋_GB2312"/>
      <family val="3"/>
    </font>
    <font>
      <b/>
      <sz val="12"/>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9" fillId="0" borderId="1" applyNumberFormat="0" applyFill="0" applyAlignment="0" applyProtection="0"/>
    <xf numFmtId="0" fontId="11"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2" fillId="3" borderId="0" applyNumberFormat="0" applyBorder="0" applyAlignment="0" applyProtection="0"/>
    <xf numFmtId="0" fontId="14" fillId="0" borderId="0" applyNumberFormat="0" applyFill="0" applyBorder="0" applyAlignment="0" applyProtection="0"/>
    <xf numFmtId="0" fontId="13" fillId="4" borderId="0" applyNumberFormat="0" applyBorder="0" applyAlignment="0" applyProtection="0"/>
    <xf numFmtId="0" fontId="15"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6" fillId="16" borderId="5" applyNumberFormat="0" applyAlignment="0" applyProtection="0"/>
    <xf numFmtId="0" fontId="22" fillId="17" borderId="6" applyNumberFormat="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8"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4"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7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4" fillId="0" borderId="10" xfId="0" applyFont="1" applyBorder="1" applyAlignment="1">
      <alignment horizontal="left" vertical="center" wrapText="1"/>
    </xf>
    <xf numFmtId="0" fontId="38" fillId="0" borderId="10" xfId="0" applyFont="1" applyBorder="1" applyAlignment="1">
      <alignment horizontal="center" vertical="center" wrapText="1"/>
    </xf>
    <xf numFmtId="0" fontId="38" fillId="0" borderId="10" xfId="0" applyNumberFormat="1" applyFont="1" applyFill="1" applyBorder="1" applyAlignment="1">
      <alignment horizontal="center" vertical="center" wrapText="1"/>
    </xf>
    <xf numFmtId="0" fontId="38" fillId="0" borderId="10" xfId="0" applyNumberFormat="1" applyFont="1" applyBorder="1" applyAlignment="1">
      <alignment horizontal="center" vertical="center" wrapText="1"/>
    </xf>
    <xf numFmtId="0" fontId="26" fillId="0" borderId="0" xfId="0" applyFont="1" applyAlignment="1">
      <alignment horizontal="center" vertical="center" wrapText="1"/>
    </xf>
    <xf numFmtId="0" fontId="38" fillId="0" borderId="10" xfId="0" applyFont="1" applyBorder="1" applyAlignment="1">
      <alignment horizontal="left" vertical="center" wrapText="1"/>
    </xf>
    <xf numFmtId="0" fontId="27" fillId="0" borderId="0" xfId="0" applyFont="1" applyAlignment="1">
      <alignment horizontal="center" vertical="center" wrapText="1"/>
    </xf>
    <xf numFmtId="0" fontId="4" fillId="24"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38" fillId="0" borderId="1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vertical="center"/>
    </xf>
    <xf numFmtId="0" fontId="38" fillId="0" borderId="12" xfId="0" applyFont="1" applyBorder="1" applyAlignment="1">
      <alignment horizontal="center" vertical="center" wrapText="1"/>
    </xf>
    <xf numFmtId="0" fontId="38" fillId="0" borderId="10" xfId="0" applyFont="1" applyBorder="1" applyAlignment="1">
      <alignment horizontal="center" vertical="center"/>
    </xf>
    <xf numFmtId="0" fontId="41" fillId="0" borderId="0" xfId="0" applyFont="1" applyAlignment="1">
      <alignment horizontal="center" vertical="center" wrapText="1"/>
    </xf>
    <xf numFmtId="0" fontId="42"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xf>
    <xf numFmtId="0" fontId="43" fillId="0" borderId="0" xfId="0" applyFont="1" applyAlignment="1">
      <alignment vertical="center"/>
    </xf>
    <xf numFmtId="0" fontId="27"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27" fillId="0" borderId="10" xfId="0" applyFont="1" applyBorder="1" applyAlignment="1">
      <alignment horizontal="center" vertical="center"/>
    </xf>
    <xf numFmtId="0" fontId="38" fillId="0" borderId="10" xfId="0" applyFont="1" applyFill="1" applyBorder="1" applyAlignment="1">
      <alignment horizontal="left" vertical="center" wrapText="1"/>
    </xf>
    <xf numFmtId="0" fontId="38" fillId="0" borderId="10"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27" fillId="0" borderId="10"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8" fillId="0" borderId="10" xfId="0" applyFont="1" applyBorder="1" applyAlignment="1">
      <alignment horizontal="left" vertical="center"/>
    </xf>
    <xf numFmtId="0" fontId="0" fillId="0" borderId="0" xfId="0" applyAlignment="1">
      <alignment horizontal="left" vertical="center" wrapText="1"/>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5" fillId="0" borderId="0" xfId="0" applyFont="1" applyAlignment="1">
      <alignment horizontal="center" vertical="center" wrapText="1"/>
    </xf>
    <xf numFmtId="0" fontId="27" fillId="0" borderId="10" xfId="0" applyFont="1" applyBorder="1" applyAlignment="1">
      <alignment horizontal="left" vertical="center" wrapText="1"/>
    </xf>
    <xf numFmtId="0" fontId="0" fillId="0" borderId="0" xfId="0" applyAlignment="1">
      <alignment horizontal="left" vertical="center"/>
    </xf>
    <xf numFmtId="0" fontId="29" fillId="0" borderId="0" xfId="0" applyFont="1" applyAlignment="1">
      <alignment vertical="center"/>
    </xf>
    <xf numFmtId="0" fontId="39" fillId="0" borderId="0" xfId="0" applyFont="1" applyFill="1" applyBorder="1" applyAlignment="1">
      <alignment horizontal="left" vertical="center" wrapText="1"/>
    </xf>
    <xf numFmtId="0" fontId="44" fillId="0" borderId="11" xfId="0" applyFont="1" applyFill="1" applyBorder="1" applyAlignment="1">
      <alignment horizontal="center" vertical="center" wrapText="1"/>
    </xf>
    <xf numFmtId="0" fontId="44" fillId="0" borderId="11" xfId="0" applyFont="1" applyFill="1" applyBorder="1" applyAlignment="1">
      <alignment horizontal="left" vertical="center" wrapText="1"/>
    </xf>
    <xf numFmtId="0" fontId="46" fillId="0" borderId="0" xfId="0" applyFont="1" applyFill="1" applyBorder="1" applyAlignment="1">
      <alignment vertical="center"/>
    </xf>
    <xf numFmtId="0" fontId="30" fillId="0" borderId="0" xfId="0" applyFont="1" applyAlignment="1">
      <alignment horizontal="center" vertical="center" wrapText="1"/>
    </xf>
    <xf numFmtId="49" fontId="28" fillId="0" borderId="10" xfId="0" applyNumberFormat="1" applyFont="1" applyBorder="1" applyAlignment="1">
      <alignment horizontal="center" vertical="center"/>
    </xf>
    <xf numFmtId="0" fontId="28" fillId="0" borderId="10" xfId="0" applyFont="1" applyBorder="1" applyAlignment="1">
      <alignment horizontal="left" vertical="center" wrapText="1"/>
    </xf>
    <xf numFmtId="0" fontId="28" fillId="0" borderId="10" xfId="0" applyFont="1" applyBorder="1" applyAlignment="1">
      <alignment horizontal="left" vertical="center"/>
    </xf>
    <xf numFmtId="0" fontId="28" fillId="0" borderId="0" xfId="0" applyFont="1" applyAlignment="1">
      <alignment vertical="center"/>
    </xf>
    <xf numFmtId="0" fontId="3" fillId="0" borderId="0" xfId="0" applyFont="1" applyAlignment="1">
      <alignment horizontal="center" vertical="center" wrapText="1"/>
    </xf>
    <xf numFmtId="0" fontId="27" fillId="0" borderId="1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xf>
    <xf numFmtId="0" fontId="27"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9"/>
  <sheetViews>
    <sheetView tabSelected="1" zoomScalePageLayoutView="0" workbookViewId="0" topLeftCell="A64">
      <selection activeCell="K49" sqref="K49"/>
    </sheetView>
  </sheetViews>
  <sheetFormatPr defaultColWidth="9.00390625" defaultRowHeight="14.25"/>
  <cols>
    <col min="1" max="1" width="4.50390625" style="1" customWidth="1"/>
    <col min="2" max="2" width="13.125" style="1" customWidth="1"/>
    <col min="3" max="3" width="12.50390625" style="3" customWidth="1"/>
    <col min="4" max="4" width="4.75390625" style="3" customWidth="1"/>
    <col min="5" max="5" width="5.00390625" style="4" customWidth="1"/>
    <col min="6" max="6" width="7.50390625" style="5" customWidth="1"/>
    <col min="7" max="7" width="5.25390625" style="5" customWidth="1"/>
    <col min="8" max="8" width="13.50390625" style="5" customWidth="1"/>
    <col min="9" max="9" width="16.75390625" style="5" customWidth="1"/>
    <col min="10" max="10" width="11.375" style="6" customWidth="1"/>
    <col min="11" max="11" width="23.375" style="50" customWidth="1"/>
    <col min="12" max="12" width="12.125" style="55" customWidth="1"/>
  </cols>
  <sheetData>
    <row r="1" spans="1:12" ht="43.5" customHeight="1">
      <c r="A1" s="66" t="s">
        <v>120</v>
      </c>
      <c r="B1" s="66"/>
      <c r="C1" s="66"/>
      <c r="D1" s="66"/>
      <c r="E1" s="66"/>
      <c r="F1" s="66"/>
      <c r="G1" s="66"/>
      <c r="H1" s="66"/>
      <c r="I1" s="66"/>
      <c r="J1" s="66"/>
      <c r="K1" s="66"/>
      <c r="L1" s="66"/>
    </row>
    <row r="2" spans="1:12" s="36" customFormat="1" ht="26.25" customHeight="1">
      <c r="A2" s="67" t="s">
        <v>0</v>
      </c>
      <c r="B2" s="67" t="s">
        <v>1</v>
      </c>
      <c r="C2" s="67" t="s">
        <v>2</v>
      </c>
      <c r="D2" s="67" t="s">
        <v>3</v>
      </c>
      <c r="E2" s="67" t="s">
        <v>4</v>
      </c>
      <c r="F2" s="67" t="s">
        <v>119</v>
      </c>
      <c r="G2" s="67" t="s">
        <v>5</v>
      </c>
      <c r="H2" s="69" t="s">
        <v>6</v>
      </c>
      <c r="I2" s="69"/>
      <c r="J2" s="69"/>
      <c r="K2" s="69"/>
      <c r="L2" s="70" t="s">
        <v>7</v>
      </c>
    </row>
    <row r="3" spans="1:12" s="36" customFormat="1" ht="26.25" customHeight="1">
      <c r="A3" s="68"/>
      <c r="B3" s="68"/>
      <c r="C3" s="68"/>
      <c r="D3" s="68"/>
      <c r="E3" s="68"/>
      <c r="F3" s="68"/>
      <c r="G3" s="68"/>
      <c r="H3" s="35" t="s">
        <v>8</v>
      </c>
      <c r="I3" s="35" t="s">
        <v>9</v>
      </c>
      <c r="J3" s="35" t="s">
        <v>10</v>
      </c>
      <c r="K3" s="35" t="s">
        <v>11</v>
      </c>
      <c r="L3" s="71"/>
    </row>
    <row r="4" spans="1:12" s="32" customFormat="1" ht="66" customHeight="1">
      <c r="A4" s="7">
        <v>1</v>
      </c>
      <c r="B4" s="8" t="s">
        <v>85</v>
      </c>
      <c r="C4" s="7" t="s">
        <v>192</v>
      </c>
      <c r="D4" s="7" t="s">
        <v>14</v>
      </c>
      <c r="E4" s="7" t="s">
        <v>15</v>
      </c>
      <c r="F4" s="7">
        <v>1720001</v>
      </c>
      <c r="G4" s="7">
        <v>1</v>
      </c>
      <c r="H4" s="17" t="s">
        <v>202</v>
      </c>
      <c r="I4" s="21" t="s">
        <v>83</v>
      </c>
      <c r="J4" s="17" t="s">
        <v>44</v>
      </c>
      <c r="K4" s="21" t="s">
        <v>86</v>
      </c>
      <c r="L4" s="16"/>
    </row>
    <row r="5" spans="1:12" s="32" customFormat="1" ht="42.75" customHeight="1">
      <c r="A5" s="7">
        <v>2</v>
      </c>
      <c r="B5" s="8" t="s">
        <v>85</v>
      </c>
      <c r="C5" s="7" t="s">
        <v>192</v>
      </c>
      <c r="D5" s="7" t="s">
        <v>14</v>
      </c>
      <c r="E5" s="7" t="s">
        <v>15</v>
      </c>
      <c r="F5" s="7">
        <v>1720002</v>
      </c>
      <c r="G5" s="7">
        <v>9</v>
      </c>
      <c r="H5" s="17" t="s">
        <v>87</v>
      </c>
      <c r="I5" s="17" t="s">
        <v>88</v>
      </c>
      <c r="J5" s="17" t="s">
        <v>89</v>
      </c>
      <c r="K5" s="21" t="s">
        <v>90</v>
      </c>
      <c r="L5" s="16"/>
    </row>
    <row r="6" spans="1:12" s="32" customFormat="1" ht="33" customHeight="1">
      <c r="A6" s="7">
        <v>3</v>
      </c>
      <c r="B6" s="8" t="s">
        <v>85</v>
      </c>
      <c r="C6" s="7" t="s">
        <v>192</v>
      </c>
      <c r="D6" s="7" t="s">
        <v>14</v>
      </c>
      <c r="E6" s="7" t="s">
        <v>15</v>
      </c>
      <c r="F6" s="7">
        <v>1720003</v>
      </c>
      <c r="G6" s="7">
        <v>5</v>
      </c>
      <c r="H6" s="17" t="s">
        <v>55</v>
      </c>
      <c r="I6" s="17" t="s">
        <v>88</v>
      </c>
      <c r="J6" s="17" t="s">
        <v>89</v>
      </c>
      <c r="K6" s="21" t="s">
        <v>91</v>
      </c>
      <c r="L6" s="16"/>
    </row>
    <row r="7" spans="1:12" s="32" customFormat="1" ht="51" customHeight="1">
      <c r="A7" s="7">
        <v>4</v>
      </c>
      <c r="B7" s="8" t="s">
        <v>85</v>
      </c>
      <c r="C7" s="7" t="s">
        <v>192</v>
      </c>
      <c r="D7" s="7" t="s">
        <v>14</v>
      </c>
      <c r="E7" s="7" t="s">
        <v>15</v>
      </c>
      <c r="F7" s="7">
        <v>1720004</v>
      </c>
      <c r="G7" s="7">
        <v>1</v>
      </c>
      <c r="H7" s="7" t="s">
        <v>55</v>
      </c>
      <c r="I7" s="7" t="s">
        <v>88</v>
      </c>
      <c r="J7" s="7" t="s">
        <v>92</v>
      </c>
      <c r="K7" s="21" t="s">
        <v>93</v>
      </c>
      <c r="L7" s="16"/>
    </row>
    <row r="8" spans="1:12" s="12" customFormat="1" ht="54.75" customHeight="1">
      <c r="A8" s="7">
        <v>5</v>
      </c>
      <c r="B8" s="7" t="s">
        <v>94</v>
      </c>
      <c r="C8" s="7" t="s">
        <v>95</v>
      </c>
      <c r="D8" s="7" t="s">
        <v>42</v>
      </c>
      <c r="E8" s="7" t="s">
        <v>43</v>
      </c>
      <c r="F8" s="7">
        <v>1720005</v>
      </c>
      <c r="G8" s="7">
        <v>1</v>
      </c>
      <c r="H8" s="7" t="s">
        <v>96</v>
      </c>
      <c r="I8" s="7" t="s">
        <v>46</v>
      </c>
      <c r="J8" s="7" t="s">
        <v>44</v>
      </c>
      <c r="K8" s="21" t="s">
        <v>97</v>
      </c>
      <c r="L8" s="16"/>
    </row>
    <row r="9" spans="1:12" s="12" customFormat="1" ht="53.25" customHeight="1">
      <c r="A9" s="7">
        <v>6</v>
      </c>
      <c r="B9" s="7" t="s">
        <v>94</v>
      </c>
      <c r="C9" s="7" t="s">
        <v>95</v>
      </c>
      <c r="D9" s="7" t="s">
        <v>42</v>
      </c>
      <c r="E9" s="7" t="s">
        <v>43</v>
      </c>
      <c r="F9" s="7">
        <v>1720006</v>
      </c>
      <c r="G9" s="7">
        <v>1</v>
      </c>
      <c r="H9" s="7" t="s">
        <v>55</v>
      </c>
      <c r="I9" s="7" t="s">
        <v>46</v>
      </c>
      <c r="J9" s="7" t="s">
        <v>44</v>
      </c>
      <c r="K9" s="15" t="s">
        <v>98</v>
      </c>
      <c r="L9" s="16"/>
    </row>
    <row r="10" spans="1:12" s="12" customFormat="1" ht="42.75" customHeight="1">
      <c r="A10" s="7">
        <v>7</v>
      </c>
      <c r="B10" s="7" t="s">
        <v>94</v>
      </c>
      <c r="C10" s="7" t="s">
        <v>95</v>
      </c>
      <c r="D10" s="7" t="s">
        <v>42</v>
      </c>
      <c r="E10" s="7" t="s">
        <v>43</v>
      </c>
      <c r="F10" s="7">
        <v>1720007</v>
      </c>
      <c r="G10" s="7">
        <v>1</v>
      </c>
      <c r="H10" s="7" t="s">
        <v>203</v>
      </c>
      <c r="I10" s="7" t="s">
        <v>200</v>
      </c>
      <c r="J10" s="7" t="s">
        <v>44</v>
      </c>
      <c r="K10" s="15" t="s">
        <v>99</v>
      </c>
      <c r="L10" s="16"/>
    </row>
    <row r="11" spans="1:12" s="13" customFormat="1" ht="42" customHeight="1">
      <c r="A11" s="7">
        <v>8</v>
      </c>
      <c r="B11" s="7" t="s">
        <v>94</v>
      </c>
      <c r="C11" s="7" t="s">
        <v>95</v>
      </c>
      <c r="D11" s="7" t="s">
        <v>42</v>
      </c>
      <c r="E11" s="7" t="s">
        <v>43</v>
      </c>
      <c r="F11" s="7">
        <v>1720008</v>
      </c>
      <c r="G11" s="7">
        <v>1</v>
      </c>
      <c r="H11" s="7" t="s">
        <v>203</v>
      </c>
      <c r="I11" s="7" t="s">
        <v>46</v>
      </c>
      <c r="J11" s="7" t="s">
        <v>44</v>
      </c>
      <c r="K11" s="15" t="s">
        <v>99</v>
      </c>
      <c r="L11" s="7" t="s">
        <v>100</v>
      </c>
    </row>
    <row r="12" spans="1:12" s="12" customFormat="1" ht="45" customHeight="1">
      <c r="A12" s="7">
        <v>9</v>
      </c>
      <c r="B12" s="7" t="s">
        <v>94</v>
      </c>
      <c r="C12" s="7" t="s">
        <v>95</v>
      </c>
      <c r="D12" s="7" t="s">
        <v>42</v>
      </c>
      <c r="E12" s="7" t="s">
        <v>43</v>
      </c>
      <c r="F12" s="7">
        <v>1720009</v>
      </c>
      <c r="G12" s="7">
        <v>2</v>
      </c>
      <c r="H12" s="7" t="s">
        <v>203</v>
      </c>
      <c r="I12" s="14" t="s">
        <v>198</v>
      </c>
      <c r="J12" s="7" t="s">
        <v>44</v>
      </c>
      <c r="K12" s="15" t="s">
        <v>101</v>
      </c>
      <c r="L12" s="16"/>
    </row>
    <row r="13" spans="1:12" s="13" customFormat="1" ht="38.25" customHeight="1">
      <c r="A13" s="7">
        <v>10</v>
      </c>
      <c r="B13" s="7" t="s">
        <v>94</v>
      </c>
      <c r="C13" s="7" t="s">
        <v>95</v>
      </c>
      <c r="D13" s="7" t="s">
        <v>42</v>
      </c>
      <c r="E13" s="7" t="s">
        <v>43</v>
      </c>
      <c r="F13" s="7">
        <v>1720010</v>
      </c>
      <c r="G13" s="7">
        <v>1</v>
      </c>
      <c r="H13" s="7" t="s">
        <v>55</v>
      </c>
      <c r="I13" s="15" t="s">
        <v>102</v>
      </c>
      <c r="J13" s="7" t="s">
        <v>44</v>
      </c>
      <c r="K13" s="15" t="s">
        <v>103</v>
      </c>
      <c r="L13" s="16"/>
    </row>
    <row r="14" spans="1:12" s="13" customFormat="1" ht="54" customHeight="1">
      <c r="A14" s="7">
        <v>11</v>
      </c>
      <c r="B14" s="7" t="s">
        <v>94</v>
      </c>
      <c r="C14" s="7" t="s">
        <v>95</v>
      </c>
      <c r="D14" s="7" t="s">
        <v>42</v>
      </c>
      <c r="E14" s="7" t="s">
        <v>43</v>
      </c>
      <c r="F14" s="7">
        <v>1720011</v>
      </c>
      <c r="G14" s="7">
        <v>1</v>
      </c>
      <c r="H14" s="7" t="s">
        <v>55</v>
      </c>
      <c r="I14" s="7" t="s">
        <v>104</v>
      </c>
      <c r="J14" s="7" t="s">
        <v>44</v>
      </c>
      <c r="K14" s="15" t="s">
        <v>105</v>
      </c>
      <c r="L14" s="16"/>
    </row>
    <row r="15" spans="1:12" s="12" customFormat="1" ht="51.75" customHeight="1">
      <c r="A15" s="7">
        <v>12</v>
      </c>
      <c r="B15" s="7" t="s">
        <v>94</v>
      </c>
      <c r="C15" s="7" t="s">
        <v>95</v>
      </c>
      <c r="D15" s="7" t="s">
        <v>42</v>
      </c>
      <c r="E15" s="7" t="s">
        <v>43</v>
      </c>
      <c r="F15" s="7">
        <v>1720012</v>
      </c>
      <c r="G15" s="7">
        <v>1</v>
      </c>
      <c r="H15" s="7" t="s">
        <v>55</v>
      </c>
      <c r="I15" s="17" t="s">
        <v>207</v>
      </c>
      <c r="J15" s="7" t="s">
        <v>44</v>
      </c>
      <c r="K15" s="15" t="s">
        <v>106</v>
      </c>
      <c r="L15" s="16"/>
    </row>
    <row r="16" spans="1:12" s="12" customFormat="1" ht="33" customHeight="1">
      <c r="A16" s="7">
        <v>13</v>
      </c>
      <c r="B16" s="7" t="s">
        <v>94</v>
      </c>
      <c r="C16" s="7" t="s">
        <v>95</v>
      </c>
      <c r="D16" s="7" t="s">
        <v>42</v>
      </c>
      <c r="E16" s="7" t="s">
        <v>43</v>
      </c>
      <c r="F16" s="7">
        <v>1720013</v>
      </c>
      <c r="G16" s="7">
        <v>2</v>
      </c>
      <c r="H16" s="7" t="s">
        <v>55</v>
      </c>
      <c r="I16" s="15" t="s">
        <v>107</v>
      </c>
      <c r="J16" s="7" t="s">
        <v>44</v>
      </c>
      <c r="K16" s="17" t="s">
        <v>108</v>
      </c>
      <c r="L16" s="16"/>
    </row>
    <row r="17" spans="1:12" s="12" customFormat="1" ht="43.5" customHeight="1">
      <c r="A17" s="7">
        <v>14</v>
      </c>
      <c r="B17" s="7" t="s">
        <v>94</v>
      </c>
      <c r="C17" s="7" t="s">
        <v>95</v>
      </c>
      <c r="D17" s="7" t="s">
        <v>42</v>
      </c>
      <c r="E17" s="7" t="s">
        <v>43</v>
      </c>
      <c r="F17" s="7">
        <v>1720014</v>
      </c>
      <c r="G17" s="7">
        <v>4</v>
      </c>
      <c r="H17" s="7" t="s">
        <v>55</v>
      </c>
      <c r="I17" s="7" t="s">
        <v>48</v>
      </c>
      <c r="J17" s="7" t="s">
        <v>89</v>
      </c>
      <c r="K17" s="15" t="s">
        <v>109</v>
      </c>
      <c r="L17" s="16"/>
    </row>
    <row r="18" spans="1:12" s="12" customFormat="1" ht="66" customHeight="1">
      <c r="A18" s="7">
        <v>15</v>
      </c>
      <c r="B18" s="7" t="s">
        <v>94</v>
      </c>
      <c r="C18" s="7" t="s">
        <v>110</v>
      </c>
      <c r="D18" s="7" t="s">
        <v>42</v>
      </c>
      <c r="E18" s="7" t="s">
        <v>43</v>
      </c>
      <c r="F18" s="7">
        <v>1720015</v>
      </c>
      <c r="G18" s="7">
        <v>1</v>
      </c>
      <c r="H18" s="9" t="s">
        <v>96</v>
      </c>
      <c r="I18" s="7" t="s">
        <v>111</v>
      </c>
      <c r="J18" s="9" t="s">
        <v>92</v>
      </c>
      <c r="K18" s="21" t="s">
        <v>112</v>
      </c>
      <c r="L18" s="16"/>
    </row>
    <row r="19" spans="1:12" s="12" customFormat="1" ht="67.5" customHeight="1">
      <c r="A19" s="7">
        <v>16</v>
      </c>
      <c r="B19" s="7" t="s">
        <v>94</v>
      </c>
      <c r="C19" s="7" t="s">
        <v>110</v>
      </c>
      <c r="D19" s="7" t="s">
        <v>42</v>
      </c>
      <c r="E19" s="7" t="s">
        <v>43</v>
      </c>
      <c r="F19" s="7">
        <v>1720016</v>
      </c>
      <c r="G19" s="7">
        <v>20</v>
      </c>
      <c r="H19" s="9" t="s">
        <v>96</v>
      </c>
      <c r="I19" s="31" t="s">
        <v>113</v>
      </c>
      <c r="J19" s="9" t="s">
        <v>44</v>
      </c>
      <c r="K19" s="21" t="s">
        <v>114</v>
      </c>
      <c r="L19" s="16"/>
    </row>
    <row r="20" spans="1:12" s="13" customFormat="1" ht="43.5" customHeight="1">
      <c r="A20" s="7">
        <v>17</v>
      </c>
      <c r="B20" s="7" t="s">
        <v>94</v>
      </c>
      <c r="C20" s="7" t="s">
        <v>115</v>
      </c>
      <c r="D20" s="7" t="s">
        <v>45</v>
      </c>
      <c r="E20" s="7" t="s">
        <v>43</v>
      </c>
      <c r="F20" s="7">
        <v>1720017</v>
      </c>
      <c r="G20" s="7">
        <v>1</v>
      </c>
      <c r="H20" s="7" t="s">
        <v>87</v>
      </c>
      <c r="I20" s="21" t="s">
        <v>193</v>
      </c>
      <c r="J20" s="17" t="s">
        <v>44</v>
      </c>
      <c r="K20" s="21" t="s">
        <v>194</v>
      </c>
      <c r="L20" s="16"/>
    </row>
    <row r="21" spans="1:12" s="2" customFormat="1" ht="42" customHeight="1">
      <c r="A21" s="7">
        <v>18</v>
      </c>
      <c r="B21" s="8" t="s">
        <v>116</v>
      </c>
      <c r="C21" s="8" t="s">
        <v>117</v>
      </c>
      <c r="D21" s="7" t="s">
        <v>42</v>
      </c>
      <c r="E21" s="7" t="s">
        <v>43</v>
      </c>
      <c r="F21" s="7">
        <v>1720018</v>
      </c>
      <c r="G21" s="33">
        <v>1</v>
      </c>
      <c r="H21" s="33" t="s">
        <v>204</v>
      </c>
      <c r="I21" s="33" t="s">
        <v>53</v>
      </c>
      <c r="J21" s="33" t="s">
        <v>16</v>
      </c>
      <c r="K21" s="21" t="s">
        <v>118</v>
      </c>
      <c r="L21" s="16"/>
    </row>
    <row r="22" spans="1:12" s="53" customFormat="1" ht="30" customHeight="1">
      <c r="A22" s="34" t="s">
        <v>47</v>
      </c>
      <c r="B22" s="37"/>
      <c r="C22" s="34"/>
      <c r="D22" s="34"/>
      <c r="E22" s="34"/>
      <c r="F22" s="34"/>
      <c r="G22" s="34">
        <f>SUM(G4:G21)</f>
        <v>54</v>
      </c>
      <c r="H22" s="51"/>
      <c r="I22" s="51"/>
      <c r="J22" s="51"/>
      <c r="K22" s="52"/>
      <c r="L22" s="54"/>
    </row>
    <row r="23" spans="1:12" s="12" customFormat="1" ht="32.25" customHeight="1">
      <c r="A23" s="7">
        <v>19</v>
      </c>
      <c r="B23" s="8" t="s">
        <v>12</v>
      </c>
      <c r="C23" s="7" t="s">
        <v>13</v>
      </c>
      <c r="D23" s="7" t="s">
        <v>14</v>
      </c>
      <c r="E23" s="7" t="s">
        <v>15</v>
      </c>
      <c r="F23" s="7">
        <v>1721001</v>
      </c>
      <c r="G23" s="7">
        <v>1</v>
      </c>
      <c r="H23" s="14" t="s">
        <v>205</v>
      </c>
      <c r="I23" s="24" t="s">
        <v>35</v>
      </c>
      <c r="J23" s="14" t="s">
        <v>16</v>
      </c>
      <c r="K23" s="24"/>
      <c r="L23" s="16" t="s">
        <v>37</v>
      </c>
    </row>
    <row r="24" spans="1:12" s="12" customFormat="1" ht="45" customHeight="1">
      <c r="A24" s="7">
        <v>20</v>
      </c>
      <c r="B24" s="8" t="s">
        <v>12</v>
      </c>
      <c r="C24" s="7" t="s">
        <v>17</v>
      </c>
      <c r="D24" s="7" t="s">
        <v>18</v>
      </c>
      <c r="E24" s="7" t="s">
        <v>15</v>
      </c>
      <c r="F24" s="7">
        <v>1721002</v>
      </c>
      <c r="G24" s="7">
        <v>2</v>
      </c>
      <c r="H24" s="14" t="s">
        <v>202</v>
      </c>
      <c r="I24" s="24" t="s">
        <v>121</v>
      </c>
      <c r="J24" s="14" t="s">
        <v>16</v>
      </c>
      <c r="K24" s="15" t="s">
        <v>19</v>
      </c>
      <c r="L24" s="16" t="s">
        <v>38</v>
      </c>
    </row>
    <row r="25" spans="1:12" s="12" customFormat="1" ht="45" customHeight="1">
      <c r="A25" s="7">
        <v>21</v>
      </c>
      <c r="B25" s="8" t="s">
        <v>12</v>
      </c>
      <c r="C25" s="7" t="s">
        <v>17</v>
      </c>
      <c r="D25" s="7" t="s">
        <v>18</v>
      </c>
      <c r="E25" s="7" t="s">
        <v>15</v>
      </c>
      <c r="F25" s="7">
        <v>1721003</v>
      </c>
      <c r="G25" s="7">
        <v>1</v>
      </c>
      <c r="H25" s="14" t="s">
        <v>202</v>
      </c>
      <c r="I25" s="24" t="s">
        <v>20</v>
      </c>
      <c r="J25" s="14" t="s">
        <v>16</v>
      </c>
      <c r="K25" s="24"/>
      <c r="L25" s="16" t="s">
        <v>39</v>
      </c>
    </row>
    <row r="26" spans="1:12" s="12" customFormat="1" ht="55.5" customHeight="1">
      <c r="A26" s="7">
        <v>22</v>
      </c>
      <c r="B26" s="8" t="s">
        <v>12</v>
      </c>
      <c r="C26" s="7" t="s">
        <v>17</v>
      </c>
      <c r="D26" s="7" t="s">
        <v>18</v>
      </c>
      <c r="E26" s="7" t="s">
        <v>15</v>
      </c>
      <c r="F26" s="7">
        <v>1721004</v>
      </c>
      <c r="G26" s="7">
        <v>2</v>
      </c>
      <c r="H26" s="14" t="s">
        <v>202</v>
      </c>
      <c r="I26" s="24" t="s">
        <v>21</v>
      </c>
      <c r="J26" s="14" t="s">
        <v>16</v>
      </c>
      <c r="K26" s="24"/>
      <c r="L26" s="16" t="s">
        <v>122</v>
      </c>
    </row>
    <row r="27" spans="1:12" s="12" customFormat="1" ht="53.25" customHeight="1">
      <c r="A27" s="7">
        <v>23</v>
      </c>
      <c r="B27" s="8" t="s">
        <v>12</v>
      </c>
      <c r="C27" s="7" t="s">
        <v>17</v>
      </c>
      <c r="D27" s="7" t="s">
        <v>18</v>
      </c>
      <c r="E27" s="7" t="s">
        <v>15</v>
      </c>
      <c r="F27" s="7">
        <v>1721005</v>
      </c>
      <c r="G27" s="7">
        <v>2</v>
      </c>
      <c r="H27" s="14" t="s">
        <v>202</v>
      </c>
      <c r="I27" s="24" t="s">
        <v>22</v>
      </c>
      <c r="J27" s="14" t="s">
        <v>16</v>
      </c>
      <c r="K27" s="15"/>
      <c r="L27" s="16" t="s">
        <v>123</v>
      </c>
    </row>
    <row r="28" spans="1:12" s="12" customFormat="1" ht="45" customHeight="1">
      <c r="A28" s="7">
        <v>24</v>
      </c>
      <c r="B28" s="8" t="s">
        <v>12</v>
      </c>
      <c r="C28" s="7" t="s">
        <v>17</v>
      </c>
      <c r="D28" s="7" t="s">
        <v>18</v>
      </c>
      <c r="E28" s="7" t="s">
        <v>15</v>
      </c>
      <c r="F28" s="7">
        <v>1721006</v>
      </c>
      <c r="G28" s="7">
        <v>2</v>
      </c>
      <c r="H28" s="14" t="s">
        <v>202</v>
      </c>
      <c r="I28" s="24" t="s">
        <v>22</v>
      </c>
      <c r="J28" s="14" t="s">
        <v>16</v>
      </c>
      <c r="K28" s="15"/>
      <c r="L28" s="16" t="s">
        <v>40</v>
      </c>
    </row>
    <row r="29" spans="1:12" s="12" customFormat="1" ht="33.75" customHeight="1">
      <c r="A29" s="7">
        <v>25</v>
      </c>
      <c r="B29" s="8" t="s">
        <v>12</v>
      </c>
      <c r="C29" s="7" t="s">
        <v>17</v>
      </c>
      <c r="D29" s="7" t="s">
        <v>18</v>
      </c>
      <c r="E29" s="7" t="s">
        <v>15</v>
      </c>
      <c r="F29" s="7">
        <v>1721007</v>
      </c>
      <c r="G29" s="7">
        <v>2</v>
      </c>
      <c r="H29" s="14" t="s">
        <v>202</v>
      </c>
      <c r="I29" s="11" t="s">
        <v>23</v>
      </c>
      <c r="J29" s="14" t="s">
        <v>16</v>
      </c>
      <c r="K29" s="15" t="s">
        <v>24</v>
      </c>
      <c r="L29" s="16" t="s">
        <v>124</v>
      </c>
    </row>
    <row r="30" spans="1:12" s="12" customFormat="1" ht="62.25" customHeight="1">
      <c r="A30" s="7">
        <v>26</v>
      </c>
      <c r="B30" s="8" t="s">
        <v>12</v>
      </c>
      <c r="C30" s="7" t="s">
        <v>17</v>
      </c>
      <c r="D30" s="7" t="s">
        <v>18</v>
      </c>
      <c r="E30" s="7" t="s">
        <v>15</v>
      </c>
      <c r="F30" s="7">
        <v>1721008</v>
      </c>
      <c r="G30" s="7">
        <v>2</v>
      </c>
      <c r="H30" s="14" t="s">
        <v>202</v>
      </c>
      <c r="I30" s="11" t="s">
        <v>199</v>
      </c>
      <c r="J30" s="14" t="s">
        <v>16</v>
      </c>
      <c r="K30" s="15" t="s">
        <v>25</v>
      </c>
      <c r="L30" s="24" t="s">
        <v>125</v>
      </c>
    </row>
    <row r="31" spans="1:12" s="12" customFormat="1" ht="46.5" customHeight="1">
      <c r="A31" s="7">
        <v>27</v>
      </c>
      <c r="B31" s="8" t="s">
        <v>12</v>
      </c>
      <c r="C31" s="7" t="s">
        <v>17</v>
      </c>
      <c r="D31" s="7" t="s">
        <v>18</v>
      </c>
      <c r="E31" s="7" t="s">
        <v>15</v>
      </c>
      <c r="F31" s="7">
        <v>1721009</v>
      </c>
      <c r="G31" s="7">
        <v>1</v>
      </c>
      <c r="H31" s="14" t="s">
        <v>202</v>
      </c>
      <c r="I31" s="11" t="s">
        <v>26</v>
      </c>
      <c r="J31" s="14" t="s">
        <v>16</v>
      </c>
      <c r="K31" s="15"/>
      <c r="L31" s="16" t="s">
        <v>124</v>
      </c>
    </row>
    <row r="32" spans="1:12" s="12" customFormat="1" ht="36.75" customHeight="1">
      <c r="A32" s="7">
        <v>28</v>
      </c>
      <c r="B32" s="8" t="s">
        <v>12</v>
      </c>
      <c r="C32" s="7" t="s">
        <v>17</v>
      </c>
      <c r="D32" s="7" t="s">
        <v>18</v>
      </c>
      <c r="E32" s="7" t="s">
        <v>15</v>
      </c>
      <c r="F32" s="7">
        <v>1721010</v>
      </c>
      <c r="G32" s="7">
        <v>2</v>
      </c>
      <c r="H32" s="17" t="s">
        <v>204</v>
      </c>
      <c r="I32" s="17" t="s">
        <v>126</v>
      </c>
      <c r="J32" s="14" t="s">
        <v>16</v>
      </c>
      <c r="K32" s="15"/>
      <c r="L32" s="16" t="s">
        <v>124</v>
      </c>
    </row>
    <row r="33" spans="1:12" s="12" customFormat="1" ht="46.5" customHeight="1">
      <c r="A33" s="7">
        <v>29</v>
      </c>
      <c r="B33" s="8" t="s">
        <v>12</v>
      </c>
      <c r="C33" s="7" t="s">
        <v>27</v>
      </c>
      <c r="D33" s="7" t="s">
        <v>18</v>
      </c>
      <c r="E33" s="7" t="s">
        <v>15</v>
      </c>
      <c r="F33" s="7">
        <v>1721011</v>
      </c>
      <c r="G33" s="7">
        <v>1</v>
      </c>
      <c r="H33" s="14" t="s">
        <v>202</v>
      </c>
      <c r="I33" s="11" t="s">
        <v>26</v>
      </c>
      <c r="J33" s="14" t="s">
        <v>16</v>
      </c>
      <c r="K33" s="15"/>
      <c r="L33" s="16" t="s">
        <v>36</v>
      </c>
    </row>
    <row r="34" spans="1:12" s="12" customFormat="1" ht="43.5" customHeight="1">
      <c r="A34" s="7">
        <v>30</v>
      </c>
      <c r="B34" s="8" t="s">
        <v>12</v>
      </c>
      <c r="C34" s="7" t="s">
        <v>27</v>
      </c>
      <c r="D34" s="7" t="s">
        <v>18</v>
      </c>
      <c r="E34" s="7" t="s">
        <v>15</v>
      </c>
      <c r="F34" s="7">
        <v>1721012</v>
      </c>
      <c r="G34" s="7">
        <v>2</v>
      </c>
      <c r="H34" s="14" t="s">
        <v>202</v>
      </c>
      <c r="I34" s="11" t="s">
        <v>28</v>
      </c>
      <c r="J34" s="14" t="s">
        <v>16</v>
      </c>
      <c r="K34" s="41" t="s">
        <v>127</v>
      </c>
      <c r="L34" s="16" t="s">
        <v>128</v>
      </c>
    </row>
    <row r="35" spans="1:12" s="12" customFormat="1" ht="42.75" customHeight="1">
      <c r="A35" s="7">
        <v>31</v>
      </c>
      <c r="B35" s="8" t="s">
        <v>12</v>
      </c>
      <c r="C35" s="7" t="s">
        <v>27</v>
      </c>
      <c r="D35" s="7" t="s">
        <v>18</v>
      </c>
      <c r="E35" s="7" t="s">
        <v>15</v>
      </c>
      <c r="F35" s="7">
        <v>1721013</v>
      </c>
      <c r="G35" s="7">
        <v>1</v>
      </c>
      <c r="H35" s="14" t="s">
        <v>202</v>
      </c>
      <c r="I35" s="11" t="s">
        <v>29</v>
      </c>
      <c r="J35" s="14" t="s">
        <v>16</v>
      </c>
      <c r="K35" s="41" t="s">
        <v>127</v>
      </c>
      <c r="L35" s="16" t="s">
        <v>129</v>
      </c>
    </row>
    <row r="36" spans="1:12" s="12" customFormat="1" ht="44.25" customHeight="1">
      <c r="A36" s="7">
        <v>32</v>
      </c>
      <c r="B36" s="8" t="s">
        <v>12</v>
      </c>
      <c r="C36" s="7" t="s">
        <v>27</v>
      </c>
      <c r="D36" s="7" t="s">
        <v>18</v>
      </c>
      <c r="E36" s="7" t="s">
        <v>15</v>
      </c>
      <c r="F36" s="7">
        <v>1721014</v>
      </c>
      <c r="G36" s="7">
        <v>1</v>
      </c>
      <c r="H36" s="14" t="s">
        <v>202</v>
      </c>
      <c r="I36" s="11" t="s">
        <v>30</v>
      </c>
      <c r="J36" s="14" t="s">
        <v>16</v>
      </c>
      <c r="K36" s="41" t="s">
        <v>127</v>
      </c>
      <c r="L36" s="16" t="s">
        <v>130</v>
      </c>
    </row>
    <row r="37" spans="1:12" s="12" customFormat="1" ht="33" customHeight="1">
      <c r="A37" s="7">
        <v>33</v>
      </c>
      <c r="B37" s="8" t="s">
        <v>12</v>
      </c>
      <c r="C37" s="7" t="s">
        <v>27</v>
      </c>
      <c r="D37" s="7" t="s">
        <v>18</v>
      </c>
      <c r="E37" s="7" t="s">
        <v>15</v>
      </c>
      <c r="F37" s="7">
        <v>1721015</v>
      </c>
      <c r="G37" s="7">
        <v>2</v>
      </c>
      <c r="H37" s="14" t="s">
        <v>202</v>
      </c>
      <c r="I37" s="11" t="s">
        <v>31</v>
      </c>
      <c r="J37" s="14" t="s">
        <v>16</v>
      </c>
      <c r="K37" s="15"/>
      <c r="L37" s="16" t="s">
        <v>131</v>
      </c>
    </row>
    <row r="38" spans="1:12" s="13" customFormat="1" ht="33" customHeight="1">
      <c r="A38" s="7">
        <v>34</v>
      </c>
      <c r="B38" s="8" t="s">
        <v>12</v>
      </c>
      <c r="C38" s="7" t="s">
        <v>27</v>
      </c>
      <c r="D38" s="7" t="s">
        <v>18</v>
      </c>
      <c r="E38" s="7" t="s">
        <v>15</v>
      </c>
      <c r="F38" s="7">
        <v>1721016</v>
      </c>
      <c r="G38" s="7">
        <v>1</v>
      </c>
      <c r="H38" s="14" t="s">
        <v>202</v>
      </c>
      <c r="I38" s="18" t="s">
        <v>132</v>
      </c>
      <c r="J38" s="14" t="s">
        <v>16</v>
      </c>
      <c r="K38" s="15"/>
      <c r="L38" s="16" t="s">
        <v>131</v>
      </c>
    </row>
    <row r="39" spans="1:12" s="13" customFormat="1" ht="46.5" customHeight="1">
      <c r="A39" s="7">
        <v>35</v>
      </c>
      <c r="B39" s="8" t="s">
        <v>12</v>
      </c>
      <c r="C39" s="7" t="s">
        <v>32</v>
      </c>
      <c r="D39" s="7" t="s">
        <v>14</v>
      </c>
      <c r="E39" s="7" t="s">
        <v>15</v>
      </c>
      <c r="F39" s="7">
        <v>1721017</v>
      </c>
      <c r="G39" s="7">
        <v>1</v>
      </c>
      <c r="H39" s="14" t="s">
        <v>202</v>
      </c>
      <c r="I39" s="11" t="s">
        <v>33</v>
      </c>
      <c r="J39" s="14" t="s">
        <v>16</v>
      </c>
      <c r="K39" s="16" t="s">
        <v>144</v>
      </c>
      <c r="L39" s="16" t="s">
        <v>124</v>
      </c>
    </row>
    <row r="40" spans="1:12" s="56" customFormat="1" ht="30" customHeight="1">
      <c r="A40" s="34" t="s">
        <v>195</v>
      </c>
      <c r="B40" s="34"/>
      <c r="C40" s="34"/>
      <c r="D40" s="34"/>
      <c r="E40" s="34"/>
      <c r="F40" s="34"/>
      <c r="G40" s="34">
        <f>SUM(G23:G39)</f>
        <v>26</v>
      </c>
      <c r="H40" s="40"/>
      <c r="I40" s="40"/>
      <c r="J40" s="34"/>
      <c r="K40" s="54"/>
      <c r="L40" s="54"/>
    </row>
    <row r="41" spans="1:12" s="20" customFormat="1" ht="42.75" customHeight="1">
      <c r="A41" s="17">
        <v>36</v>
      </c>
      <c r="B41" s="17" t="s">
        <v>41</v>
      </c>
      <c r="C41" s="17" t="s">
        <v>136</v>
      </c>
      <c r="D41" s="17" t="s">
        <v>145</v>
      </c>
      <c r="E41" s="17" t="s">
        <v>137</v>
      </c>
      <c r="F41" s="19">
        <v>1722001</v>
      </c>
      <c r="G41" s="19">
        <v>7</v>
      </c>
      <c r="H41" s="17" t="s">
        <v>206</v>
      </c>
      <c r="I41" s="21" t="s">
        <v>146</v>
      </c>
      <c r="J41" s="17" t="s">
        <v>147</v>
      </c>
      <c r="K41" s="42"/>
      <c r="L41" s="42"/>
    </row>
    <row r="42" spans="1:12" s="2" customFormat="1" ht="42.75" customHeight="1">
      <c r="A42" s="7">
        <v>37</v>
      </c>
      <c r="B42" s="7" t="s">
        <v>41</v>
      </c>
      <c r="C42" s="7" t="s">
        <v>148</v>
      </c>
      <c r="D42" s="7" t="s">
        <v>145</v>
      </c>
      <c r="E42" s="7" t="s">
        <v>137</v>
      </c>
      <c r="F42" s="10">
        <v>1722002</v>
      </c>
      <c r="G42" s="10">
        <v>1</v>
      </c>
      <c r="H42" s="17" t="s">
        <v>206</v>
      </c>
      <c r="I42" s="21" t="s">
        <v>149</v>
      </c>
      <c r="J42" s="7" t="s">
        <v>147</v>
      </c>
      <c r="K42" s="43"/>
      <c r="L42" s="43"/>
    </row>
    <row r="43" spans="1:12" s="2" customFormat="1" ht="42.75" customHeight="1">
      <c r="A43" s="17">
        <v>38</v>
      </c>
      <c r="B43" s="7" t="s">
        <v>150</v>
      </c>
      <c r="C43" s="7" t="s">
        <v>151</v>
      </c>
      <c r="D43" s="7" t="s">
        <v>152</v>
      </c>
      <c r="E43" s="7" t="s">
        <v>137</v>
      </c>
      <c r="F43" s="19">
        <v>1722003</v>
      </c>
      <c r="G43" s="7">
        <v>1</v>
      </c>
      <c r="H43" s="17" t="s">
        <v>202</v>
      </c>
      <c r="I43" s="21" t="s">
        <v>146</v>
      </c>
      <c r="J43" s="7" t="s">
        <v>147</v>
      </c>
      <c r="K43" s="16"/>
      <c r="L43" s="16"/>
    </row>
    <row r="44" spans="1:12" s="2" customFormat="1" ht="56.25" customHeight="1">
      <c r="A44" s="7">
        <v>39</v>
      </c>
      <c r="B44" s="7" t="s">
        <v>150</v>
      </c>
      <c r="C44" s="7" t="s">
        <v>153</v>
      </c>
      <c r="D44" s="7" t="s">
        <v>152</v>
      </c>
      <c r="E44" s="7" t="s">
        <v>137</v>
      </c>
      <c r="F44" s="10">
        <v>1722004</v>
      </c>
      <c r="G44" s="7">
        <v>3</v>
      </c>
      <c r="H44" s="17" t="s">
        <v>204</v>
      </c>
      <c r="I44" s="17" t="s">
        <v>154</v>
      </c>
      <c r="J44" s="7" t="s">
        <v>147</v>
      </c>
      <c r="K44" s="16"/>
      <c r="L44" s="7" t="s">
        <v>155</v>
      </c>
    </row>
    <row r="45" spans="1:12" s="2" customFormat="1" ht="57" customHeight="1">
      <c r="A45" s="17">
        <v>40</v>
      </c>
      <c r="B45" s="7" t="s">
        <v>150</v>
      </c>
      <c r="C45" s="7" t="s">
        <v>156</v>
      </c>
      <c r="D45" s="7" t="s">
        <v>152</v>
      </c>
      <c r="E45" s="7" t="s">
        <v>137</v>
      </c>
      <c r="F45" s="19">
        <v>1722005</v>
      </c>
      <c r="G45" s="7">
        <v>3</v>
      </c>
      <c r="H45" s="17" t="s">
        <v>204</v>
      </c>
      <c r="I45" s="21" t="s">
        <v>142</v>
      </c>
      <c r="J45" s="7" t="s">
        <v>147</v>
      </c>
      <c r="K45" s="7" t="s">
        <v>157</v>
      </c>
      <c r="L45" s="7" t="s">
        <v>155</v>
      </c>
    </row>
    <row r="46" spans="1:12" s="2" customFormat="1" ht="42" customHeight="1">
      <c r="A46" s="7">
        <v>41</v>
      </c>
      <c r="B46" s="7" t="s">
        <v>150</v>
      </c>
      <c r="C46" s="7" t="s">
        <v>158</v>
      </c>
      <c r="D46" s="7" t="s">
        <v>152</v>
      </c>
      <c r="E46" s="7" t="s">
        <v>137</v>
      </c>
      <c r="F46" s="10">
        <v>1722006</v>
      </c>
      <c r="G46" s="7">
        <v>1</v>
      </c>
      <c r="H46" s="17" t="s">
        <v>204</v>
      </c>
      <c r="I46" s="17" t="s">
        <v>159</v>
      </c>
      <c r="J46" s="7" t="s">
        <v>147</v>
      </c>
      <c r="K46" s="7"/>
      <c r="L46" s="16"/>
    </row>
    <row r="47" spans="1:12" s="22" customFormat="1" ht="30" customHeight="1">
      <c r="A47" s="34" t="s">
        <v>134</v>
      </c>
      <c r="B47" s="34"/>
      <c r="C47" s="34"/>
      <c r="D47" s="34"/>
      <c r="E47" s="34"/>
      <c r="F47" s="34"/>
      <c r="G47" s="40">
        <f>SUM(G41:G46)</f>
        <v>16</v>
      </c>
      <c r="H47" s="40"/>
      <c r="I47" s="40"/>
      <c r="J47" s="40"/>
      <c r="K47" s="40"/>
      <c r="L47" s="54"/>
    </row>
    <row r="48" spans="1:12" s="12" customFormat="1" ht="33.75" customHeight="1">
      <c r="A48" s="7">
        <v>42</v>
      </c>
      <c r="B48" s="8" t="s">
        <v>160</v>
      </c>
      <c r="C48" s="7" t="s">
        <v>161</v>
      </c>
      <c r="D48" s="7" t="s">
        <v>152</v>
      </c>
      <c r="E48" s="7" t="s">
        <v>137</v>
      </c>
      <c r="F48" s="7">
        <v>1723001</v>
      </c>
      <c r="G48" s="7">
        <v>1</v>
      </c>
      <c r="H48" s="7" t="s">
        <v>204</v>
      </c>
      <c r="I48" s="7" t="s">
        <v>162</v>
      </c>
      <c r="J48" s="7" t="s">
        <v>163</v>
      </c>
      <c r="K48" s="7" t="s">
        <v>157</v>
      </c>
      <c r="L48" s="23" t="s">
        <v>139</v>
      </c>
    </row>
    <row r="49" spans="1:12" s="12" customFormat="1" ht="40.5" customHeight="1">
      <c r="A49" s="7">
        <v>43</v>
      </c>
      <c r="B49" s="7" t="s">
        <v>160</v>
      </c>
      <c r="C49" s="7" t="s">
        <v>151</v>
      </c>
      <c r="D49" s="7" t="s">
        <v>152</v>
      </c>
      <c r="E49" s="7" t="s">
        <v>137</v>
      </c>
      <c r="F49" s="7">
        <v>1723002</v>
      </c>
      <c r="G49" s="7">
        <v>2</v>
      </c>
      <c r="H49" s="7" t="s">
        <v>204</v>
      </c>
      <c r="I49" s="7" t="s">
        <v>154</v>
      </c>
      <c r="J49" s="7" t="s">
        <v>163</v>
      </c>
      <c r="K49" s="16"/>
      <c r="L49" s="23" t="s">
        <v>139</v>
      </c>
    </row>
    <row r="50" spans="1:12" s="12" customFormat="1" ht="54.75" customHeight="1">
      <c r="A50" s="7">
        <v>44</v>
      </c>
      <c r="B50" s="7" t="s">
        <v>160</v>
      </c>
      <c r="C50" s="7" t="s">
        <v>148</v>
      </c>
      <c r="D50" s="7" t="s">
        <v>18</v>
      </c>
      <c r="E50" s="7" t="s">
        <v>137</v>
      </c>
      <c r="F50" s="7">
        <v>1723003</v>
      </c>
      <c r="G50" s="7">
        <v>3</v>
      </c>
      <c r="H50" s="11" t="s">
        <v>206</v>
      </c>
      <c r="I50" s="15" t="s">
        <v>164</v>
      </c>
      <c r="J50" s="7" t="s">
        <v>16</v>
      </c>
      <c r="K50" s="45"/>
      <c r="L50" s="23" t="s">
        <v>49</v>
      </c>
    </row>
    <row r="51" spans="1:12" s="12" customFormat="1" ht="54" customHeight="1">
      <c r="A51" s="7">
        <v>45</v>
      </c>
      <c r="B51" s="7" t="s">
        <v>160</v>
      </c>
      <c r="C51" s="7" t="s">
        <v>148</v>
      </c>
      <c r="D51" s="7" t="s">
        <v>18</v>
      </c>
      <c r="E51" s="7" t="s">
        <v>137</v>
      </c>
      <c r="F51" s="7">
        <v>1723004</v>
      </c>
      <c r="G51" s="7">
        <v>2</v>
      </c>
      <c r="H51" s="11" t="s">
        <v>206</v>
      </c>
      <c r="I51" s="15" t="s">
        <v>165</v>
      </c>
      <c r="J51" s="7" t="s">
        <v>16</v>
      </c>
      <c r="K51" s="45"/>
      <c r="L51" s="23" t="s">
        <v>49</v>
      </c>
    </row>
    <row r="52" spans="1:12" s="12" customFormat="1" ht="43.5" customHeight="1">
      <c r="A52" s="7">
        <v>46</v>
      </c>
      <c r="B52" s="7" t="s">
        <v>160</v>
      </c>
      <c r="C52" s="7" t="s">
        <v>148</v>
      </c>
      <c r="D52" s="7" t="s">
        <v>18</v>
      </c>
      <c r="E52" s="7" t="s">
        <v>137</v>
      </c>
      <c r="F52" s="7">
        <v>1723005</v>
      </c>
      <c r="G52" s="7">
        <v>1</v>
      </c>
      <c r="H52" s="11" t="s">
        <v>206</v>
      </c>
      <c r="I52" s="15" t="s">
        <v>166</v>
      </c>
      <c r="J52" s="7" t="s">
        <v>16</v>
      </c>
      <c r="K52" s="45"/>
      <c r="L52" s="23" t="s">
        <v>49</v>
      </c>
    </row>
    <row r="53" spans="1:12" s="12" customFormat="1" ht="51" customHeight="1">
      <c r="A53" s="7">
        <v>47</v>
      </c>
      <c r="B53" s="7" t="s">
        <v>160</v>
      </c>
      <c r="C53" s="8" t="s">
        <v>136</v>
      </c>
      <c r="D53" s="8" t="s">
        <v>18</v>
      </c>
      <c r="E53" s="8" t="s">
        <v>137</v>
      </c>
      <c r="F53" s="7">
        <v>1723006</v>
      </c>
      <c r="G53" s="8">
        <v>4</v>
      </c>
      <c r="H53" s="8" t="s">
        <v>206</v>
      </c>
      <c r="I53" s="15" t="s">
        <v>167</v>
      </c>
      <c r="J53" s="8" t="s">
        <v>147</v>
      </c>
      <c r="K53" s="45"/>
      <c r="L53" s="23" t="s">
        <v>49</v>
      </c>
    </row>
    <row r="54" spans="1:12" s="12" customFormat="1" ht="45.75" customHeight="1">
      <c r="A54" s="7">
        <v>48</v>
      </c>
      <c r="B54" s="7" t="s">
        <v>160</v>
      </c>
      <c r="C54" s="8" t="s">
        <v>136</v>
      </c>
      <c r="D54" s="8" t="s">
        <v>18</v>
      </c>
      <c r="E54" s="8" t="s">
        <v>137</v>
      </c>
      <c r="F54" s="7">
        <v>1723007</v>
      </c>
      <c r="G54" s="8">
        <v>1</v>
      </c>
      <c r="H54" s="8" t="s">
        <v>206</v>
      </c>
      <c r="I54" s="8" t="s">
        <v>168</v>
      </c>
      <c r="J54" s="8" t="s">
        <v>147</v>
      </c>
      <c r="K54" s="45"/>
      <c r="L54" s="23" t="s">
        <v>49</v>
      </c>
    </row>
    <row r="55" spans="1:12" s="22" customFormat="1" ht="34.5" customHeight="1">
      <c r="A55" s="34" t="s">
        <v>47</v>
      </c>
      <c r="B55" s="34"/>
      <c r="C55" s="34"/>
      <c r="D55" s="34"/>
      <c r="E55" s="34"/>
      <c r="F55" s="34"/>
      <c r="G55" s="34">
        <f>SUM(G48:G54)</f>
        <v>14</v>
      </c>
      <c r="H55" s="40"/>
      <c r="I55" s="40"/>
      <c r="J55" s="34"/>
      <c r="K55" s="44"/>
      <c r="L55" s="54"/>
    </row>
    <row r="56" spans="1:12" s="12" customFormat="1" ht="45" customHeight="1">
      <c r="A56" s="25">
        <v>49</v>
      </c>
      <c r="B56" s="25" t="s">
        <v>50</v>
      </c>
      <c r="C56" s="25" t="s">
        <v>136</v>
      </c>
      <c r="D56" s="25" t="s">
        <v>145</v>
      </c>
      <c r="E56" s="25" t="s">
        <v>137</v>
      </c>
      <c r="F56" s="25">
        <v>1724001</v>
      </c>
      <c r="G56" s="25">
        <v>7</v>
      </c>
      <c r="H56" s="25" t="s">
        <v>202</v>
      </c>
      <c r="I56" s="46" t="s">
        <v>169</v>
      </c>
      <c r="J56" s="25" t="s">
        <v>16</v>
      </c>
      <c r="K56" s="46" t="s">
        <v>51</v>
      </c>
      <c r="L56" s="16" t="s">
        <v>139</v>
      </c>
    </row>
    <row r="57" spans="1:12" s="12" customFormat="1" ht="44.25" customHeight="1">
      <c r="A57" s="25">
        <v>50</v>
      </c>
      <c r="B57" s="25" t="s">
        <v>50</v>
      </c>
      <c r="C57" s="25" t="s">
        <v>136</v>
      </c>
      <c r="D57" s="25" t="s">
        <v>145</v>
      </c>
      <c r="E57" s="25" t="s">
        <v>137</v>
      </c>
      <c r="F57" s="25">
        <v>1724002</v>
      </c>
      <c r="G57" s="25">
        <v>1</v>
      </c>
      <c r="H57" s="25" t="s">
        <v>202</v>
      </c>
      <c r="I57" s="41" t="s">
        <v>208</v>
      </c>
      <c r="J57" s="25" t="s">
        <v>16</v>
      </c>
      <c r="K57" s="46"/>
      <c r="L57" s="16" t="s">
        <v>139</v>
      </c>
    </row>
    <row r="58" spans="1:12" s="12" customFormat="1" ht="66.75" customHeight="1">
      <c r="A58" s="25">
        <v>51</v>
      </c>
      <c r="B58" s="25" t="s">
        <v>50</v>
      </c>
      <c r="C58" s="25" t="s">
        <v>136</v>
      </c>
      <c r="D58" s="25" t="s">
        <v>145</v>
      </c>
      <c r="E58" s="25" t="s">
        <v>137</v>
      </c>
      <c r="F58" s="25">
        <v>1724003</v>
      </c>
      <c r="G58" s="25">
        <v>3</v>
      </c>
      <c r="H58" s="25" t="s">
        <v>52</v>
      </c>
      <c r="I58" s="46" t="s">
        <v>170</v>
      </c>
      <c r="J58" s="25" t="s">
        <v>16</v>
      </c>
      <c r="K58" s="46" t="s">
        <v>171</v>
      </c>
      <c r="L58" s="16" t="s">
        <v>49</v>
      </c>
    </row>
    <row r="59" spans="1:12" s="12" customFormat="1" ht="44.25" customHeight="1">
      <c r="A59" s="25">
        <v>52</v>
      </c>
      <c r="B59" s="25" t="s">
        <v>50</v>
      </c>
      <c r="C59" s="25" t="s">
        <v>172</v>
      </c>
      <c r="D59" s="25" t="s">
        <v>152</v>
      </c>
      <c r="E59" s="25" t="s">
        <v>137</v>
      </c>
      <c r="F59" s="25">
        <v>1724004</v>
      </c>
      <c r="G59" s="25">
        <v>2</v>
      </c>
      <c r="H59" s="25" t="s">
        <v>204</v>
      </c>
      <c r="I59" s="25" t="s">
        <v>53</v>
      </c>
      <c r="J59" s="25" t="s">
        <v>54</v>
      </c>
      <c r="K59" s="46" t="s">
        <v>173</v>
      </c>
      <c r="L59" s="16" t="s">
        <v>49</v>
      </c>
    </row>
    <row r="60" spans="1:12" s="26" customFormat="1" ht="42.75" customHeight="1">
      <c r="A60" s="25">
        <v>53</v>
      </c>
      <c r="B60" s="25" t="s">
        <v>50</v>
      </c>
      <c r="C60" s="25" t="s">
        <v>148</v>
      </c>
      <c r="D60" s="25" t="s">
        <v>145</v>
      </c>
      <c r="E60" s="25" t="s">
        <v>137</v>
      </c>
      <c r="F60" s="25">
        <v>1724005</v>
      </c>
      <c r="G60" s="25">
        <v>1</v>
      </c>
      <c r="H60" s="25" t="s">
        <v>204</v>
      </c>
      <c r="I60" s="46" t="s">
        <v>174</v>
      </c>
      <c r="J60" s="25" t="s">
        <v>147</v>
      </c>
      <c r="K60" s="46" t="s">
        <v>175</v>
      </c>
      <c r="L60" s="16" t="s">
        <v>49</v>
      </c>
    </row>
    <row r="61" spans="1:12" s="12" customFormat="1" ht="64.5" customHeight="1">
      <c r="A61" s="25">
        <v>54</v>
      </c>
      <c r="B61" s="25" t="s">
        <v>50</v>
      </c>
      <c r="C61" s="25" t="s">
        <v>148</v>
      </c>
      <c r="D61" s="25" t="s">
        <v>145</v>
      </c>
      <c r="E61" s="25" t="s">
        <v>137</v>
      </c>
      <c r="F61" s="25">
        <v>1724006</v>
      </c>
      <c r="G61" s="25">
        <v>3</v>
      </c>
      <c r="H61" s="25" t="s">
        <v>204</v>
      </c>
      <c r="I61" s="46" t="s">
        <v>176</v>
      </c>
      <c r="J61" s="25" t="s">
        <v>147</v>
      </c>
      <c r="K61" s="46"/>
      <c r="L61" s="16" t="s">
        <v>49</v>
      </c>
    </row>
    <row r="62" spans="1:12" s="12" customFormat="1" ht="43.5" customHeight="1">
      <c r="A62" s="25">
        <v>55</v>
      </c>
      <c r="B62" s="25" t="s">
        <v>50</v>
      </c>
      <c r="C62" s="25" t="s">
        <v>148</v>
      </c>
      <c r="D62" s="25" t="s">
        <v>145</v>
      </c>
      <c r="E62" s="25" t="s">
        <v>137</v>
      </c>
      <c r="F62" s="25">
        <v>1724007</v>
      </c>
      <c r="G62" s="25">
        <v>2</v>
      </c>
      <c r="H62" s="25" t="s">
        <v>202</v>
      </c>
      <c r="I62" s="46" t="s">
        <v>177</v>
      </c>
      <c r="J62" s="25" t="s">
        <v>147</v>
      </c>
      <c r="K62" s="46" t="s">
        <v>178</v>
      </c>
      <c r="L62" s="16" t="s">
        <v>49</v>
      </c>
    </row>
    <row r="63" spans="1:12" s="12" customFormat="1" ht="36" customHeight="1">
      <c r="A63" s="25">
        <v>56</v>
      </c>
      <c r="B63" s="25" t="s">
        <v>50</v>
      </c>
      <c r="C63" s="25" t="s">
        <v>148</v>
      </c>
      <c r="D63" s="25" t="s">
        <v>145</v>
      </c>
      <c r="E63" s="25" t="s">
        <v>137</v>
      </c>
      <c r="F63" s="25">
        <v>1724008</v>
      </c>
      <c r="G63" s="25">
        <v>2</v>
      </c>
      <c r="H63" s="25" t="s">
        <v>202</v>
      </c>
      <c r="I63" s="25" t="s">
        <v>154</v>
      </c>
      <c r="J63" s="25" t="s">
        <v>147</v>
      </c>
      <c r="K63" s="46" t="s">
        <v>179</v>
      </c>
      <c r="L63" s="16" t="s">
        <v>49</v>
      </c>
    </row>
    <row r="64" spans="1:12" s="12" customFormat="1" ht="35.25" customHeight="1">
      <c r="A64" s="25">
        <v>57</v>
      </c>
      <c r="B64" s="25" t="s">
        <v>50</v>
      </c>
      <c r="C64" s="25" t="s">
        <v>148</v>
      </c>
      <c r="D64" s="25" t="s">
        <v>145</v>
      </c>
      <c r="E64" s="25" t="s">
        <v>137</v>
      </c>
      <c r="F64" s="25">
        <v>1724009</v>
      </c>
      <c r="G64" s="25">
        <v>1</v>
      </c>
      <c r="H64" s="25" t="s">
        <v>202</v>
      </c>
      <c r="I64" s="25" t="s">
        <v>180</v>
      </c>
      <c r="J64" s="25" t="s">
        <v>147</v>
      </c>
      <c r="K64" s="46"/>
      <c r="L64" s="16" t="s">
        <v>49</v>
      </c>
    </row>
    <row r="65" spans="1:12" s="12" customFormat="1" ht="54.75" customHeight="1">
      <c r="A65" s="25">
        <v>58</v>
      </c>
      <c r="B65" s="25" t="s">
        <v>50</v>
      </c>
      <c r="C65" s="25" t="s">
        <v>148</v>
      </c>
      <c r="D65" s="25" t="s">
        <v>145</v>
      </c>
      <c r="E65" s="25" t="s">
        <v>137</v>
      </c>
      <c r="F65" s="25">
        <v>1724010</v>
      </c>
      <c r="G65" s="25">
        <v>4</v>
      </c>
      <c r="H65" s="25" t="s">
        <v>204</v>
      </c>
      <c r="I65" s="46" t="s">
        <v>181</v>
      </c>
      <c r="J65" s="25" t="s">
        <v>147</v>
      </c>
      <c r="K65" s="46" t="s">
        <v>182</v>
      </c>
      <c r="L65" s="16" t="s">
        <v>49</v>
      </c>
    </row>
    <row r="66" spans="1:12" s="12" customFormat="1" ht="54" customHeight="1">
      <c r="A66" s="25">
        <v>59</v>
      </c>
      <c r="B66" s="25" t="s">
        <v>183</v>
      </c>
      <c r="C66" s="25" t="s">
        <v>184</v>
      </c>
      <c r="D66" s="25" t="s">
        <v>152</v>
      </c>
      <c r="E66" s="25" t="s">
        <v>137</v>
      </c>
      <c r="F66" s="25">
        <v>1724011</v>
      </c>
      <c r="G66" s="25">
        <v>1</v>
      </c>
      <c r="H66" s="25" t="s">
        <v>185</v>
      </c>
      <c r="I66" s="46" t="s">
        <v>186</v>
      </c>
      <c r="J66" s="25" t="s">
        <v>147</v>
      </c>
      <c r="K66" s="46"/>
      <c r="L66" s="16" t="s">
        <v>49</v>
      </c>
    </row>
    <row r="67" spans="1:12" s="12" customFormat="1" ht="45" customHeight="1">
      <c r="A67" s="25">
        <v>60</v>
      </c>
      <c r="B67" s="25" t="s">
        <v>183</v>
      </c>
      <c r="C67" s="25" t="s">
        <v>184</v>
      </c>
      <c r="D67" s="25" t="s">
        <v>152</v>
      </c>
      <c r="E67" s="25" t="s">
        <v>137</v>
      </c>
      <c r="F67" s="25">
        <v>1724012</v>
      </c>
      <c r="G67" s="25">
        <v>1</v>
      </c>
      <c r="H67" s="25" t="s">
        <v>185</v>
      </c>
      <c r="I67" s="46" t="s">
        <v>187</v>
      </c>
      <c r="J67" s="25" t="s">
        <v>147</v>
      </c>
      <c r="K67" s="46"/>
      <c r="L67" s="16" t="s">
        <v>49</v>
      </c>
    </row>
    <row r="68" spans="1:12" s="12" customFormat="1" ht="66" customHeight="1">
      <c r="A68" s="25">
        <v>61</v>
      </c>
      <c r="B68" s="25" t="s">
        <v>183</v>
      </c>
      <c r="C68" s="25" t="s">
        <v>188</v>
      </c>
      <c r="D68" s="25" t="s">
        <v>152</v>
      </c>
      <c r="E68" s="25" t="s">
        <v>137</v>
      </c>
      <c r="F68" s="25">
        <v>1724013</v>
      </c>
      <c r="G68" s="25">
        <v>5</v>
      </c>
      <c r="H68" s="25" t="s">
        <v>204</v>
      </c>
      <c r="I68" s="46" t="s">
        <v>189</v>
      </c>
      <c r="J68" s="25" t="s">
        <v>147</v>
      </c>
      <c r="K68" s="46"/>
      <c r="L68" s="16" t="s">
        <v>133</v>
      </c>
    </row>
    <row r="69" spans="1:12" s="12" customFormat="1" ht="68.25" customHeight="1">
      <c r="A69" s="25">
        <v>62</v>
      </c>
      <c r="B69" s="25" t="s">
        <v>183</v>
      </c>
      <c r="C69" s="25" t="s">
        <v>188</v>
      </c>
      <c r="D69" s="25" t="s">
        <v>152</v>
      </c>
      <c r="E69" s="25" t="s">
        <v>137</v>
      </c>
      <c r="F69" s="25">
        <v>1724014</v>
      </c>
      <c r="G69" s="25">
        <v>5</v>
      </c>
      <c r="H69" s="25" t="s">
        <v>204</v>
      </c>
      <c r="I69" s="46" t="s">
        <v>181</v>
      </c>
      <c r="J69" s="25" t="s">
        <v>147</v>
      </c>
      <c r="K69" s="46"/>
      <c r="L69" s="16" t="s">
        <v>133</v>
      </c>
    </row>
    <row r="70" spans="1:12" s="22" customFormat="1" ht="30" customHeight="1">
      <c r="A70" s="34" t="s">
        <v>195</v>
      </c>
      <c r="B70" s="34"/>
      <c r="C70" s="34"/>
      <c r="D70" s="34"/>
      <c r="E70" s="34"/>
      <c r="F70" s="34"/>
      <c r="G70" s="34">
        <f>SUM(G56:G69)</f>
        <v>38</v>
      </c>
      <c r="H70" s="34"/>
      <c r="I70" s="34"/>
      <c r="J70" s="34"/>
      <c r="K70" s="54"/>
      <c r="L70" s="54"/>
    </row>
    <row r="71" spans="1:12" s="28" customFormat="1" ht="40.5" customHeight="1">
      <c r="A71" s="27">
        <v>63</v>
      </c>
      <c r="B71" s="27" t="s">
        <v>56</v>
      </c>
      <c r="C71" s="27" t="s">
        <v>57</v>
      </c>
      <c r="D71" s="27" t="s">
        <v>14</v>
      </c>
      <c r="E71" s="27" t="s">
        <v>15</v>
      </c>
      <c r="F71" s="27">
        <v>1725001</v>
      </c>
      <c r="G71" s="27">
        <v>2</v>
      </c>
      <c r="H71" s="27" t="s">
        <v>58</v>
      </c>
      <c r="I71" s="47" t="s">
        <v>59</v>
      </c>
      <c r="J71" s="27" t="s">
        <v>60</v>
      </c>
      <c r="K71" s="47"/>
      <c r="L71" s="47" t="s">
        <v>49</v>
      </c>
    </row>
    <row r="72" spans="1:12" s="28" customFormat="1" ht="31.5" customHeight="1">
      <c r="A72" s="27">
        <v>64</v>
      </c>
      <c r="B72" s="27" t="s">
        <v>56</v>
      </c>
      <c r="C72" s="27" t="s">
        <v>57</v>
      </c>
      <c r="D72" s="27" t="s">
        <v>14</v>
      </c>
      <c r="E72" s="27" t="s">
        <v>15</v>
      </c>
      <c r="F72" s="27">
        <v>1725002</v>
      </c>
      <c r="G72" s="27">
        <v>2</v>
      </c>
      <c r="H72" s="27" t="s">
        <v>204</v>
      </c>
      <c r="I72" s="27" t="s">
        <v>53</v>
      </c>
      <c r="J72" s="27" t="s">
        <v>60</v>
      </c>
      <c r="K72" s="47"/>
      <c r="L72" s="47" t="s">
        <v>49</v>
      </c>
    </row>
    <row r="73" spans="1:12" s="28" customFormat="1" ht="51.75" customHeight="1">
      <c r="A73" s="27">
        <v>65</v>
      </c>
      <c r="B73" s="27" t="s">
        <v>56</v>
      </c>
      <c r="C73" s="27" t="s">
        <v>61</v>
      </c>
      <c r="D73" s="27" t="s">
        <v>14</v>
      </c>
      <c r="E73" s="27" t="s">
        <v>15</v>
      </c>
      <c r="F73" s="27">
        <v>1725003</v>
      </c>
      <c r="G73" s="27">
        <v>1</v>
      </c>
      <c r="H73" s="27" t="s">
        <v>204</v>
      </c>
      <c r="I73" s="27" t="s">
        <v>53</v>
      </c>
      <c r="J73" s="27" t="s">
        <v>60</v>
      </c>
      <c r="K73" s="47" t="s">
        <v>62</v>
      </c>
      <c r="L73" s="47" t="s">
        <v>190</v>
      </c>
    </row>
    <row r="74" spans="1:12" s="28" customFormat="1" ht="48">
      <c r="A74" s="27">
        <v>66</v>
      </c>
      <c r="B74" s="27" t="s">
        <v>56</v>
      </c>
      <c r="C74" s="27" t="s">
        <v>61</v>
      </c>
      <c r="D74" s="27" t="s">
        <v>14</v>
      </c>
      <c r="E74" s="27" t="s">
        <v>15</v>
      </c>
      <c r="F74" s="27">
        <v>1725004</v>
      </c>
      <c r="G74" s="27">
        <v>1</v>
      </c>
      <c r="H74" s="27" t="s">
        <v>204</v>
      </c>
      <c r="I74" s="27" t="s">
        <v>53</v>
      </c>
      <c r="J74" s="27" t="s">
        <v>60</v>
      </c>
      <c r="K74" s="47"/>
      <c r="L74" s="47" t="s">
        <v>63</v>
      </c>
    </row>
    <row r="75" spans="1:12" s="28" customFormat="1" ht="42.75" customHeight="1">
      <c r="A75" s="27">
        <v>67</v>
      </c>
      <c r="B75" s="27" t="s">
        <v>56</v>
      </c>
      <c r="C75" s="27" t="s">
        <v>64</v>
      </c>
      <c r="D75" s="27" t="s">
        <v>18</v>
      </c>
      <c r="E75" s="27" t="s">
        <v>15</v>
      </c>
      <c r="F75" s="27">
        <v>1725005</v>
      </c>
      <c r="G75" s="27">
        <v>4</v>
      </c>
      <c r="H75" s="27" t="s">
        <v>202</v>
      </c>
      <c r="I75" s="47" t="s">
        <v>201</v>
      </c>
      <c r="J75" s="27" t="s">
        <v>60</v>
      </c>
      <c r="K75" s="47"/>
      <c r="L75" s="47" t="s">
        <v>49</v>
      </c>
    </row>
    <row r="76" spans="1:12" s="28" customFormat="1" ht="35.25" customHeight="1">
      <c r="A76" s="27">
        <v>68</v>
      </c>
      <c r="B76" s="27" t="s">
        <v>56</v>
      </c>
      <c r="C76" s="27" t="s">
        <v>64</v>
      </c>
      <c r="D76" s="27" t="s">
        <v>18</v>
      </c>
      <c r="E76" s="27" t="s">
        <v>15</v>
      </c>
      <c r="F76" s="27">
        <v>1725006</v>
      </c>
      <c r="G76" s="27">
        <v>1</v>
      </c>
      <c r="H76" s="27" t="s">
        <v>202</v>
      </c>
      <c r="I76" s="27" t="s">
        <v>65</v>
      </c>
      <c r="J76" s="27" t="s">
        <v>60</v>
      </c>
      <c r="K76" s="47"/>
      <c r="L76" s="47" t="s">
        <v>49</v>
      </c>
    </row>
    <row r="77" spans="1:12" s="57" customFormat="1" ht="33" customHeight="1">
      <c r="A77" s="27">
        <v>69</v>
      </c>
      <c r="B77" s="27" t="s">
        <v>56</v>
      </c>
      <c r="C77" s="27" t="s">
        <v>64</v>
      </c>
      <c r="D77" s="47" t="s">
        <v>18</v>
      </c>
      <c r="E77" s="47" t="s">
        <v>15</v>
      </c>
      <c r="F77" s="27">
        <v>1725007</v>
      </c>
      <c r="G77" s="27">
        <v>2</v>
      </c>
      <c r="H77" s="27" t="s">
        <v>202</v>
      </c>
      <c r="I77" s="47" t="s">
        <v>66</v>
      </c>
      <c r="J77" s="47" t="s">
        <v>60</v>
      </c>
      <c r="K77" s="47"/>
      <c r="L77" s="47" t="s">
        <v>49</v>
      </c>
    </row>
    <row r="78" spans="1:12" s="57" customFormat="1" ht="44.25" customHeight="1">
      <c r="A78" s="27">
        <v>70</v>
      </c>
      <c r="B78" s="27" t="s">
        <v>56</v>
      </c>
      <c r="C78" s="27" t="s">
        <v>64</v>
      </c>
      <c r="D78" s="47" t="s">
        <v>18</v>
      </c>
      <c r="E78" s="47" t="s">
        <v>15</v>
      </c>
      <c r="F78" s="27">
        <v>1725008</v>
      </c>
      <c r="G78" s="27">
        <v>1</v>
      </c>
      <c r="H78" s="27" t="s">
        <v>202</v>
      </c>
      <c r="I78" s="47" t="s">
        <v>67</v>
      </c>
      <c r="J78" s="47" t="s">
        <v>60</v>
      </c>
      <c r="K78" s="47"/>
      <c r="L78" s="47" t="s">
        <v>49</v>
      </c>
    </row>
    <row r="79" spans="1:12" s="57" customFormat="1" ht="36" customHeight="1">
      <c r="A79" s="27">
        <v>71</v>
      </c>
      <c r="B79" s="27" t="s">
        <v>56</v>
      </c>
      <c r="C79" s="27" t="s">
        <v>64</v>
      </c>
      <c r="D79" s="47" t="s">
        <v>18</v>
      </c>
      <c r="E79" s="47" t="s">
        <v>15</v>
      </c>
      <c r="F79" s="27">
        <v>1725009</v>
      </c>
      <c r="G79" s="27">
        <v>1</v>
      </c>
      <c r="H79" s="27" t="s">
        <v>202</v>
      </c>
      <c r="I79" s="47" t="s">
        <v>68</v>
      </c>
      <c r="J79" s="47" t="s">
        <v>60</v>
      </c>
      <c r="K79" s="47"/>
      <c r="L79" s="47" t="s">
        <v>49</v>
      </c>
    </row>
    <row r="80" spans="1:12" s="28" customFormat="1" ht="36" customHeight="1">
      <c r="A80" s="27">
        <v>72</v>
      </c>
      <c r="B80" s="27" t="s">
        <v>56</v>
      </c>
      <c r="C80" s="27" t="s">
        <v>64</v>
      </c>
      <c r="D80" s="27" t="s">
        <v>18</v>
      </c>
      <c r="E80" s="27" t="s">
        <v>15</v>
      </c>
      <c r="F80" s="27">
        <v>1725010</v>
      </c>
      <c r="G80" s="27">
        <v>1</v>
      </c>
      <c r="H80" s="27" t="s">
        <v>202</v>
      </c>
      <c r="I80" s="27" t="s">
        <v>69</v>
      </c>
      <c r="J80" s="27" t="s">
        <v>60</v>
      </c>
      <c r="K80" s="47"/>
      <c r="L80" s="47" t="s">
        <v>49</v>
      </c>
    </row>
    <row r="81" spans="1:12" s="28" customFormat="1" ht="36" customHeight="1">
      <c r="A81" s="27">
        <v>73</v>
      </c>
      <c r="B81" s="27" t="s">
        <v>56</v>
      </c>
      <c r="C81" s="27" t="s">
        <v>64</v>
      </c>
      <c r="D81" s="27" t="s">
        <v>18</v>
      </c>
      <c r="E81" s="27" t="s">
        <v>15</v>
      </c>
      <c r="F81" s="27">
        <v>1725011</v>
      </c>
      <c r="G81" s="27">
        <v>4</v>
      </c>
      <c r="H81" s="27" t="s">
        <v>204</v>
      </c>
      <c r="I81" s="27" t="s">
        <v>53</v>
      </c>
      <c r="J81" s="27" t="s">
        <v>60</v>
      </c>
      <c r="K81" s="47" t="s">
        <v>70</v>
      </c>
      <c r="L81" s="47" t="s">
        <v>49</v>
      </c>
    </row>
    <row r="82" spans="1:12" s="28" customFormat="1" ht="42" customHeight="1">
      <c r="A82" s="27">
        <v>74</v>
      </c>
      <c r="B82" s="27" t="s">
        <v>56</v>
      </c>
      <c r="C82" s="27" t="s">
        <v>64</v>
      </c>
      <c r="D82" s="27" t="s">
        <v>18</v>
      </c>
      <c r="E82" s="27" t="s">
        <v>15</v>
      </c>
      <c r="F82" s="27">
        <v>1725012</v>
      </c>
      <c r="G82" s="27">
        <v>2</v>
      </c>
      <c r="H82" s="27" t="s">
        <v>204</v>
      </c>
      <c r="I82" s="47" t="s">
        <v>71</v>
      </c>
      <c r="J82" s="27" t="s">
        <v>60</v>
      </c>
      <c r="K82" s="47" t="s">
        <v>191</v>
      </c>
      <c r="L82" s="47" t="s">
        <v>49</v>
      </c>
    </row>
    <row r="83" spans="1:12" s="28" customFormat="1" ht="30.75" customHeight="1">
      <c r="A83" s="27">
        <v>75</v>
      </c>
      <c r="B83" s="27" t="s">
        <v>56</v>
      </c>
      <c r="C83" s="27" t="s">
        <v>64</v>
      </c>
      <c r="D83" s="27" t="s">
        <v>18</v>
      </c>
      <c r="E83" s="27" t="s">
        <v>15</v>
      </c>
      <c r="F83" s="27">
        <v>1725013</v>
      </c>
      <c r="G83" s="27">
        <v>1</v>
      </c>
      <c r="H83" s="27" t="s">
        <v>52</v>
      </c>
      <c r="I83" s="27" t="s">
        <v>72</v>
      </c>
      <c r="J83" s="27" t="s">
        <v>60</v>
      </c>
      <c r="K83" s="47" t="s">
        <v>73</v>
      </c>
      <c r="L83" s="47" t="s">
        <v>49</v>
      </c>
    </row>
    <row r="84" spans="1:12" s="28" customFormat="1" ht="34.5" customHeight="1">
      <c r="A84" s="27">
        <v>76</v>
      </c>
      <c r="B84" s="27" t="s">
        <v>56</v>
      </c>
      <c r="C84" s="27" t="s">
        <v>64</v>
      </c>
      <c r="D84" s="27" t="s">
        <v>18</v>
      </c>
      <c r="E84" s="27" t="s">
        <v>15</v>
      </c>
      <c r="F84" s="27">
        <v>1725014</v>
      </c>
      <c r="G84" s="27">
        <v>1</v>
      </c>
      <c r="H84" s="27" t="s">
        <v>204</v>
      </c>
      <c r="I84" s="47" t="s">
        <v>74</v>
      </c>
      <c r="J84" s="27" t="s">
        <v>60</v>
      </c>
      <c r="K84" s="47" t="s">
        <v>70</v>
      </c>
      <c r="L84" s="47" t="s">
        <v>49</v>
      </c>
    </row>
    <row r="85" spans="1:12" s="28" customFormat="1" ht="44.25" customHeight="1">
      <c r="A85" s="27">
        <v>77</v>
      </c>
      <c r="B85" s="27" t="s">
        <v>56</v>
      </c>
      <c r="C85" s="27" t="s">
        <v>64</v>
      </c>
      <c r="D85" s="27" t="s">
        <v>18</v>
      </c>
      <c r="E85" s="27" t="s">
        <v>15</v>
      </c>
      <c r="F85" s="27">
        <v>1725015</v>
      </c>
      <c r="G85" s="27">
        <v>1</v>
      </c>
      <c r="H85" s="27" t="s">
        <v>204</v>
      </c>
      <c r="I85" s="47" t="s">
        <v>75</v>
      </c>
      <c r="J85" s="27" t="s">
        <v>60</v>
      </c>
      <c r="K85" s="47" t="s">
        <v>70</v>
      </c>
      <c r="L85" s="47" t="s">
        <v>49</v>
      </c>
    </row>
    <row r="86" spans="1:12" s="29" customFormat="1" ht="42" customHeight="1">
      <c r="A86" s="27">
        <v>78</v>
      </c>
      <c r="B86" s="27" t="s">
        <v>56</v>
      </c>
      <c r="C86" s="27" t="s">
        <v>76</v>
      </c>
      <c r="D86" s="27" t="s">
        <v>18</v>
      </c>
      <c r="E86" s="27" t="s">
        <v>15</v>
      </c>
      <c r="F86" s="27">
        <v>1725016</v>
      </c>
      <c r="G86" s="27">
        <v>8</v>
      </c>
      <c r="H86" s="27" t="s">
        <v>206</v>
      </c>
      <c r="I86" s="47" t="s">
        <v>66</v>
      </c>
      <c r="J86" s="27" t="s">
        <v>60</v>
      </c>
      <c r="K86" s="47"/>
      <c r="L86" s="47" t="s">
        <v>49</v>
      </c>
    </row>
    <row r="87" spans="1:12" s="29" customFormat="1" ht="53.25" customHeight="1">
      <c r="A87" s="27">
        <v>79</v>
      </c>
      <c r="B87" s="27" t="s">
        <v>56</v>
      </c>
      <c r="C87" s="27" t="s">
        <v>76</v>
      </c>
      <c r="D87" s="27" t="s">
        <v>18</v>
      </c>
      <c r="E87" s="27" t="s">
        <v>15</v>
      </c>
      <c r="F87" s="27">
        <v>1725017</v>
      </c>
      <c r="G87" s="27">
        <v>2</v>
      </c>
      <c r="H87" s="27" t="s">
        <v>206</v>
      </c>
      <c r="I87" s="47" t="s">
        <v>77</v>
      </c>
      <c r="J87" s="27" t="s">
        <v>60</v>
      </c>
      <c r="K87" s="47"/>
      <c r="L87" s="47" t="s">
        <v>49</v>
      </c>
    </row>
    <row r="88" spans="1:12" s="29" customFormat="1" ht="33" customHeight="1">
      <c r="A88" s="27">
        <v>80</v>
      </c>
      <c r="B88" s="27" t="s">
        <v>56</v>
      </c>
      <c r="C88" s="27" t="s">
        <v>76</v>
      </c>
      <c r="D88" s="27" t="s">
        <v>18</v>
      </c>
      <c r="E88" s="27" t="s">
        <v>15</v>
      </c>
      <c r="F88" s="27">
        <v>1725018</v>
      </c>
      <c r="G88" s="27">
        <v>1</v>
      </c>
      <c r="H88" s="27" t="s">
        <v>52</v>
      </c>
      <c r="I88" s="27" t="s">
        <v>78</v>
      </c>
      <c r="J88" s="27" t="s">
        <v>60</v>
      </c>
      <c r="K88" s="47"/>
      <c r="L88" s="47" t="s">
        <v>49</v>
      </c>
    </row>
    <row r="89" spans="1:12" s="29" customFormat="1" ht="33" customHeight="1">
      <c r="A89" s="27">
        <v>81</v>
      </c>
      <c r="B89" s="27" t="s">
        <v>56</v>
      </c>
      <c r="C89" s="27" t="s">
        <v>76</v>
      </c>
      <c r="D89" s="27" t="s">
        <v>18</v>
      </c>
      <c r="E89" s="27" t="s">
        <v>15</v>
      </c>
      <c r="F89" s="27">
        <v>1725019</v>
      </c>
      <c r="G89" s="27">
        <v>1</v>
      </c>
      <c r="H89" s="27" t="s">
        <v>52</v>
      </c>
      <c r="I89" s="27" t="s">
        <v>53</v>
      </c>
      <c r="J89" s="27" t="s">
        <v>60</v>
      </c>
      <c r="K89" s="47" t="s">
        <v>79</v>
      </c>
      <c r="L89" s="47" t="s">
        <v>49</v>
      </c>
    </row>
    <row r="90" spans="1:12" s="29" customFormat="1" ht="33" customHeight="1">
      <c r="A90" s="27">
        <v>82</v>
      </c>
      <c r="B90" s="27" t="s">
        <v>56</v>
      </c>
      <c r="C90" s="27" t="s">
        <v>76</v>
      </c>
      <c r="D90" s="27" t="s">
        <v>18</v>
      </c>
      <c r="E90" s="27" t="s">
        <v>15</v>
      </c>
      <c r="F90" s="27">
        <v>1725020</v>
      </c>
      <c r="G90" s="27">
        <v>7</v>
      </c>
      <c r="H90" s="27" t="s">
        <v>204</v>
      </c>
      <c r="I90" s="27" t="s">
        <v>53</v>
      </c>
      <c r="J90" s="27" t="s">
        <v>60</v>
      </c>
      <c r="K90" s="47" t="s">
        <v>80</v>
      </c>
      <c r="L90" s="47" t="s">
        <v>49</v>
      </c>
    </row>
    <row r="91" spans="1:12" s="29" customFormat="1" ht="43.5" customHeight="1">
      <c r="A91" s="27">
        <v>83</v>
      </c>
      <c r="B91" s="27" t="s">
        <v>56</v>
      </c>
      <c r="C91" s="27" t="s">
        <v>76</v>
      </c>
      <c r="D91" s="27" t="s">
        <v>18</v>
      </c>
      <c r="E91" s="27" t="s">
        <v>15</v>
      </c>
      <c r="F91" s="27">
        <v>1725021</v>
      </c>
      <c r="G91" s="27">
        <v>5</v>
      </c>
      <c r="H91" s="27" t="s">
        <v>52</v>
      </c>
      <c r="I91" s="27" t="s">
        <v>34</v>
      </c>
      <c r="J91" s="27" t="s">
        <v>60</v>
      </c>
      <c r="K91" s="48" t="s">
        <v>196</v>
      </c>
      <c r="L91" s="47" t="s">
        <v>49</v>
      </c>
    </row>
    <row r="92" spans="1:12" s="29" customFormat="1" ht="47.25" customHeight="1">
      <c r="A92" s="27">
        <v>84</v>
      </c>
      <c r="B92" s="27" t="s">
        <v>56</v>
      </c>
      <c r="C92" s="27" t="s">
        <v>76</v>
      </c>
      <c r="D92" s="27" t="s">
        <v>18</v>
      </c>
      <c r="E92" s="27" t="s">
        <v>15</v>
      </c>
      <c r="F92" s="27">
        <v>1725022</v>
      </c>
      <c r="G92" s="27">
        <v>5</v>
      </c>
      <c r="H92" s="27" t="s">
        <v>206</v>
      </c>
      <c r="I92" s="47" t="s">
        <v>66</v>
      </c>
      <c r="J92" s="27" t="s">
        <v>60</v>
      </c>
      <c r="K92" s="47" t="s">
        <v>81</v>
      </c>
      <c r="L92" s="47" t="s">
        <v>49</v>
      </c>
    </row>
    <row r="93" spans="1:12" s="29" customFormat="1" ht="54" customHeight="1">
      <c r="A93" s="27">
        <v>85</v>
      </c>
      <c r="B93" s="27" t="s">
        <v>56</v>
      </c>
      <c r="C93" s="27" t="s">
        <v>82</v>
      </c>
      <c r="D93" s="27" t="s">
        <v>14</v>
      </c>
      <c r="E93" s="27" t="s">
        <v>15</v>
      </c>
      <c r="F93" s="27">
        <v>1725023</v>
      </c>
      <c r="G93" s="27">
        <v>5</v>
      </c>
      <c r="H93" s="27" t="s">
        <v>34</v>
      </c>
      <c r="I93" s="27" t="s">
        <v>34</v>
      </c>
      <c r="J93" s="27" t="s">
        <v>60</v>
      </c>
      <c r="K93" s="47" t="s">
        <v>80</v>
      </c>
      <c r="L93" s="47" t="s">
        <v>133</v>
      </c>
    </row>
    <row r="94" spans="1:12" s="60" customFormat="1" ht="27" customHeight="1">
      <c r="A94" s="58" t="s">
        <v>195</v>
      </c>
      <c r="B94" s="58"/>
      <c r="C94" s="58"/>
      <c r="D94" s="58"/>
      <c r="E94" s="58"/>
      <c r="F94" s="58"/>
      <c r="G94" s="58">
        <f>SUM(G71:G93)</f>
        <v>59</v>
      </c>
      <c r="H94" s="58"/>
      <c r="I94" s="58"/>
      <c r="J94" s="58"/>
      <c r="K94" s="59"/>
      <c r="L94" s="59"/>
    </row>
    <row r="95" spans="1:12" s="2" customFormat="1" ht="37.5" customHeight="1">
      <c r="A95" s="17">
        <v>86</v>
      </c>
      <c r="B95" s="30" t="s">
        <v>135</v>
      </c>
      <c r="C95" s="30" t="s">
        <v>136</v>
      </c>
      <c r="D95" s="30" t="s">
        <v>18</v>
      </c>
      <c r="E95" s="17" t="s">
        <v>137</v>
      </c>
      <c r="F95" s="30">
        <v>1726001</v>
      </c>
      <c r="G95" s="17">
        <v>6</v>
      </c>
      <c r="H95" s="17" t="s">
        <v>202</v>
      </c>
      <c r="I95" s="42" t="s">
        <v>138</v>
      </c>
      <c r="J95" s="19" t="s">
        <v>16</v>
      </c>
      <c r="K95" s="49"/>
      <c r="L95" s="21" t="s">
        <v>139</v>
      </c>
    </row>
    <row r="96" spans="1:12" s="2" customFormat="1" ht="48" customHeight="1">
      <c r="A96" s="17">
        <v>87</v>
      </c>
      <c r="B96" s="30" t="s">
        <v>135</v>
      </c>
      <c r="C96" s="30" t="s">
        <v>136</v>
      </c>
      <c r="D96" s="30" t="s">
        <v>18</v>
      </c>
      <c r="E96" s="17" t="s">
        <v>137</v>
      </c>
      <c r="F96" s="30">
        <v>1726002</v>
      </c>
      <c r="G96" s="17">
        <v>3</v>
      </c>
      <c r="H96" s="17" t="s">
        <v>202</v>
      </c>
      <c r="I96" s="42" t="s">
        <v>140</v>
      </c>
      <c r="J96" s="19" t="s">
        <v>16</v>
      </c>
      <c r="K96" s="49"/>
      <c r="L96" s="21" t="s">
        <v>141</v>
      </c>
    </row>
    <row r="97" spans="1:12" s="2" customFormat="1" ht="56.25" customHeight="1">
      <c r="A97" s="17">
        <v>88</v>
      </c>
      <c r="B97" s="30" t="s">
        <v>135</v>
      </c>
      <c r="C97" s="30" t="s">
        <v>136</v>
      </c>
      <c r="D97" s="30" t="s">
        <v>18</v>
      </c>
      <c r="E97" s="17" t="s">
        <v>137</v>
      </c>
      <c r="F97" s="30">
        <v>1726003</v>
      </c>
      <c r="G97" s="17">
        <v>3</v>
      </c>
      <c r="H97" s="17" t="s">
        <v>52</v>
      </c>
      <c r="I97" s="21" t="s">
        <v>142</v>
      </c>
      <c r="J97" s="17" t="s">
        <v>16</v>
      </c>
      <c r="K97" s="21" t="s">
        <v>143</v>
      </c>
      <c r="L97" s="21" t="s">
        <v>84</v>
      </c>
    </row>
    <row r="98" spans="1:12" s="61" customFormat="1" ht="29.25" customHeight="1">
      <c r="A98" s="34" t="s">
        <v>47</v>
      </c>
      <c r="B98" s="34"/>
      <c r="C98" s="34"/>
      <c r="D98" s="34"/>
      <c r="E98" s="34"/>
      <c r="F98" s="34"/>
      <c r="G98" s="34">
        <f>SUM(G95:G97)</f>
        <v>12</v>
      </c>
      <c r="H98" s="40"/>
      <c r="I98" s="40"/>
      <c r="J98" s="40"/>
      <c r="K98" s="44"/>
      <c r="L98" s="54"/>
    </row>
    <row r="99" spans="1:12" s="65" customFormat="1" ht="30" customHeight="1">
      <c r="A99" s="40" t="s">
        <v>197</v>
      </c>
      <c r="B99" s="40"/>
      <c r="C99" s="62"/>
      <c r="D99" s="62"/>
      <c r="E99" s="39"/>
      <c r="F99" s="39"/>
      <c r="G99" s="39">
        <f>SUM(G4:G98)/2</f>
        <v>219</v>
      </c>
      <c r="H99" s="39"/>
      <c r="I99" s="39"/>
      <c r="J99" s="38"/>
      <c r="K99" s="63"/>
      <c r="L99" s="64"/>
    </row>
  </sheetData>
  <sheetProtection/>
  <autoFilter ref="H1:H99"/>
  <mergeCells count="10">
    <mergeCell ref="A1:L1"/>
    <mergeCell ref="A2:A3"/>
    <mergeCell ref="B2:B3"/>
    <mergeCell ref="C2:C3"/>
    <mergeCell ref="D2:D3"/>
    <mergeCell ref="E2:E3"/>
    <mergeCell ref="F2:F3"/>
    <mergeCell ref="G2:G3"/>
    <mergeCell ref="H2:K2"/>
    <mergeCell ref="L2:L3"/>
  </mergeCells>
  <printOptions horizontalCentered="1"/>
  <pageMargins left="0.3937007874015748" right="0.3937007874015748" top="0.4330708661417323" bottom="0.35433070866141736" header="0.2362204724409449" footer="0.15748031496062992"/>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RSJ</cp:lastModifiedBy>
  <cp:lastPrinted>2017-02-17T07:42:21Z</cp:lastPrinted>
  <dcterms:created xsi:type="dcterms:W3CDTF">2007-08-29T01:25:38Z</dcterms:created>
  <dcterms:modified xsi:type="dcterms:W3CDTF">2017-02-21T08:52:02Z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