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<sst xmlns="http://schemas.openxmlformats.org/spreadsheetml/2006/main" count="50" uniqueCount="42">
  <si>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招聘单位</t>
  </si>
  <si>
    <t>招聘岗位</t>
  </si>
  <si>
    <t>招聘人数</t>
  </si>
  <si>
    <t>性别</t>
  </si>
  <si>
    <t>专业</t>
  </si>
  <si>
    <t>总排名</t>
  </si>
  <si>
    <t>考核体检</t>
  </si>
  <si>
    <t>姓名</t>
  </si>
  <si>
    <t>主管部门</t>
  </si>
  <si>
    <t>男</t>
  </si>
  <si>
    <t>大学本科</t>
  </si>
  <si>
    <t>女</t>
  </si>
  <si>
    <t>大学本科</t>
  </si>
  <si>
    <t>笔试分数</t>
  </si>
  <si>
    <t>笔试成绩（60%）</t>
  </si>
  <si>
    <t>面试分数</t>
  </si>
  <si>
    <t>面试成绩（40%）</t>
  </si>
  <si>
    <t>总成绩</t>
  </si>
  <si>
    <t>合格</t>
  </si>
  <si>
    <t>临汾市畜牧兽医局</t>
  </si>
  <si>
    <t>临汾市畜牧兽医局所属两个事业单位拟聘用人员情况一览表</t>
  </si>
  <si>
    <t>临汾市动物卫生监督所</t>
  </si>
  <si>
    <t>临汾市畜禽繁育改良工作站</t>
  </si>
  <si>
    <t>动物卫生监督执法</t>
  </si>
  <si>
    <t>动物检疫</t>
  </si>
  <si>
    <t>动物饲养与繁殖</t>
  </si>
  <si>
    <t>张向南</t>
  </si>
  <si>
    <t>吉利</t>
  </si>
  <si>
    <t>冀佳佳</t>
  </si>
  <si>
    <t>杨斌</t>
  </si>
  <si>
    <t>魏霄龙</t>
  </si>
  <si>
    <r>
      <t>1</t>
    </r>
    <r>
      <rPr>
        <sz val="12"/>
        <rFont val="宋体"/>
        <family val="0"/>
      </rPr>
      <t>990.11</t>
    </r>
  </si>
  <si>
    <r>
      <t>1</t>
    </r>
    <r>
      <rPr>
        <sz val="12"/>
        <rFont val="宋体"/>
        <family val="0"/>
      </rPr>
      <t>990.04</t>
    </r>
  </si>
  <si>
    <t>动物医学</t>
  </si>
  <si>
    <t>动物医学</t>
  </si>
  <si>
    <t>食品质量与安全</t>
  </si>
  <si>
    <t>动物科学</t>
  </si>
  <si>
    <t>动物科学</t>
  </si>
  <si>
    <t>大学本科</t>
  </si>
  <si>
    <t>硕士研究生</t>
  </si>
  <si>
    <t>出生
年月</t>
  </si>
  <si>
    <t>学历
学位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</si>
</sst>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.00"/>
  </numFmts>
  <fonts count="22">
    <font>
      <sz val="12"/>
      <name val="宋体"/>
      <family val="0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20"/>
      <name val="Tahoma"/>
      <family val="2"/>
    </font>
    <font>
      <sz val="18"/>
      <color indexed="8"/>
      <name val="华文中宋"/>
      <family val="0"/>
    </font>
    <font>
      <b/>
      <sz val="12"/>
      <name val="宋体"/>
      <family val="0"/>
    </font>
    <font>
      <sz val="9"/>
      <name val="宋体"/>
      <family val="0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0" fillId="4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4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3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textRotation="255" wrapText="1"/>
    </xf>
    <xf numFmtId="0" fontId="19" fillId="0" borderId="13" xfId="0" applyFont="1" applyBorder="1" applyAlignment="1">
      <alignment horizontal="center" vertical="center" textRotation="255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G12" sqref="G12"/>
    </sheetView>
  </sheetViews>
  <sheetFormatPr defaultColWidth="9.00390625" defaultRowHeight="14.25"/>
  <cols>
    <col min="1" max="1" width="3.50390625" style="3" customWidth="1"/>
    <col min="2" max="2" width="6.50390625" style="3" customWidth="1"/>
    <col min="3" max="3" width="12.25390625" style="3" customWidth="1"/>
    <col min="4" max="4" width="4.00390625" style="3" customWidth="1"/>
    <col min="5" max="5" width="7.875" style="3" customWidth="1"/>
    <col min="6" max="6" width="3.875" style="3" customWidth="1"/>
    <col min="7" max="7" width="10.75390625" style="3" customWidth="1"/>
    <col min="8" max="8" width="9.125" style="3" customWidth="1"/>
    <col min="9" max="9" width="13.625" style="3" customWidth="1"/>
    <col min="10" max="10" width="6.75390625" style="3" customWidth="1"/>
    <col min="11" max="11" width="10.125" style="3" customWidth="1"/>
    <col min="12" max="12" width="6.375" style="3" customWidth="1"/>
    <col min="13" max="13" width="9.875" style="3" customWidth="1"/>
    <col min="14" max="14" width="6.375" style="3" customWidth="1"/>
    <col min="15" max="15" width="5.00390625" style="3" customWidth="1"/>
    <col min="16" max="16" width="6.125" style="3" customWidth="1"/>
    <col min="17" max="17" width="8.75390625" style="3" customWidth="1"/>
  </cols>
  <sheetData>
    <row r="1" spans="1:16" s="1" customFormat="1" ht="56.2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s="2" customFormat="1" ht="36.75" customHeight="1">
      <c r="A2" s="11" t="s">
        <v>8</v>
      </c>
      <c r="B2" s="11" t="s">
        <v>0</v>
      </c>
      <c r="C2" s="10" t="s">
        <v>1</v>
      </c>
      <c r="D2" s="11" t="s">
        <v>2</v>
      </c>
      <c r="E2" s="10" t="s">
        <v>7</v>
      </c>
      <c r="F2" s="11" t="s">
        <v>3</v>
      </c>
      <c r="G2" s="10" t="s">
        <v>40</v>
      </c>
      <c r="H2" s="10" t="s">
        <v>41</v>
      </c>
      <c r="I2" s="10" t="s">
        <v>4</v>
      </c>
      <c r="J2" s="10" t="s">
        <v>13</v>
      </c>
      <c r="K2" s="10" t="s">
        <v>14</v>
      </c>
      <c r="L2" s="15" t="s">
        <v>15</v>
      </c>
      <c r="M2" s="15" t="s">
        <v>16</v>
      </c>
      <c r="N2" s="18" t="s">
        <v>17</v>
      </c>
      <c r="O2" s="11" t="s">
        <v>5</v>
      </c>
      <c r="P2" s="11" t="s">
        <v>6</v>
      </c>
    </row>
    <row r="3" spans="1:16" ht="40.5" customHeight="1">
      <c r="A3" s="11"/>
      <c r="B3" s="11"/>
      <c r="C3" s="10"/>
      <c r="D3" s="11"/>
      <c r="E3" s="10"/>
      <c r="F3" s="11"/>
      <c r="G3" s="10"/>
      <c r="H3" s="10"/>
      <c r="I3" s="10"/>
      <c r="J3" s="10"/>
      <c r="K3" s="10"/>
      <c r="L3" s="16"/>
      <c r="M3" s="16"/>
      <c r="N3" s="19"/>
      <c r="O3" s="11"/>
      <c r="P3" s="11"/>
    </row>
    <row r="4" spans="1:17" ht="36" customHeight="1">
      <c r="A4" s="12" t="s">
        <v>19</v>
      </c>
      <c r="B4" s="12" t="s">
        <v>21</v>
      </c>
      <c r="C4" s="12" t="s">
        <v>23</v>
      </c>
      <c r="D4" s="12">
        <v>2</v>
      </c>
      <c r="E4" s="4" t="s">
        <v>26</v>
      </c>
      <c r="F4" s="4" t="s">
        <v>9</v>
      </c>
      <c r="G4" s="6" t="s">
        <v>31</v>
      </c>
      <c r="H4" s="4" t="s">
        <v>10</v>
      </c>
      <c r="I4" s="4" t="s">
        <v>33</v>
      </c>
      <c r="J4" s="9">
        <v>69.3</v>
      </c>
      <c r="K4" s="9">
        <f>J4*0.6</f>
        <v>41.58</v>
      </c>
      <c r="L4" s="9">
        <v>86.98</v>
      </c>
      <c r="M4" s="9">
        <f>L4*0.4</f>
        <v>34.792</v>
      </c>
      <c r="N4" s="9">
        <f>K4+M4</f>
        <v>76.372</v>
      </c>
      <c r="O4" s="9">
        <v>1</v>
      </c>
      <c r="P4" s="9" t="s">
        <v>18</v>
      </c>
      <c r="Q4"/>
    </row>
    <row r="5" spans="1:17" ht="36" customHeight="1">
      <c r="A5" s="13"/>
      <c r="B5" s="13"/>
      <c r="C5" s="13"/>
      <c r="D5" s="13"/>
      <c r="E5" s="4" t="s">
        <v>27</v>
      </c>
      <c r="F5" s="4" t="s">
        <v>9</v>
      </c>
      <c r="G5" s="7" t="s">
        <v>32</v>
      </c>
      <c r="H5" s="4" t="s">
        <v>10</v>
      </c>
      <c r="I5" s="4" t="s">
        <v>34</v>
      </c>
      <c r="J5" s="9">
        <v>65.9</v>
      </c>
      <c r="K5" s="9">
        <f>J5*0.6</f>
        <v>39.54</v>
      </c>
      <c r="L5" s="9">
        <v>88.58</v>
      </c>
      <c r="M5" s="9">
        <f>L5*0.4</f>
        <v>35.432</v>
      </c>
      <c r="N5" s="9">
        <f>K5+M5</f>
        <v>74.97200000000001</v>
      </c>
      <c r="O5" s="9">
        <v>2</v>
      </c>
      <c r="P5" s="9" t="s">
        <v>18</v>
      </c>
      <c r="Q5"/>
    </row>
    <row r="6" spans="1:17" ht="36" customHeight="1">
      <c r="A6" s="13"/>
      <c r="B6" s="14"/>
      <c r="C6" s="4" t="s">
        <v>24</v>
      </c>
      <c r="D6" s="4">
        <v>1</v>
      </c>
      <c r="E6" s="4" t="s">
        <v>28</v>
      </c>
      <c r="F6" s="4" t="s">
        <v>11</v>
      </c>
      <c r="G6" s="8">
        <v>1993.02</v>
      </c>
      <c r="H6" s="4" t="s">
        <v>38</v>
      </c>
      <c r="I6" s="4" t="s">
        <v>35</v>
      </c>
      <c r="J6" s="9">
        <v>72.3</v>
      </c>
      <c r="K6" s="9">
        <f>J6*0.6</f>
        <v>43.379999999999995</v>
      </c>
      <c r="L6" s="9">
        <v>87.7</v>
      </c>
      <c r="M6" s="9">
        <f>L6*0.4</f>
        <v>35.080000000000005</v>
      </c>
      <c r="N6" s="9">
        <f>K6+M6</f>
        <v>78.46000000000001</v>
      </c>
      <c r="O6" s="9">
        <v>1</v>
      </c>
      <c r="P6" s="9" t="s">
        <v>18</v>
      </c>
      <c r="Q6"/>
    </row>
    <row r="7" spans="1:17" ht="36" customHeight="1">
      <c r="A7" s="13"/>
      <c r="B7" s="13" t="s">
        <v>22</v>
      </c>
      <c r="C7" s="12" t="s">
        <v>25</v>
      </c>
      <c r="D7" s="12">
        <v>2</v>
      </c>
      <c r="E7" s="4" t="s">
        <v>29</v>
      </c>
      <c r="F7" s="4" t="s">
        <v>9</v>
      </c>
      <c r="G7" s="5">
        <v>1986.07</v>
      </c>
      <c r="H7" s="4" t="s">
        <v>39</v>
      </c>
      <c r="I7" s="4" t="s">
        <v>36</v>
      </c>
      <c r="J7" s="9">
        <v>69.6</v>
      </c>
      <c r="K7" s="9">
        <f>J7*0.6</f>
        <v>41.76</v>
      </c>
      <c r="L7" s="9">
        <v>89</v>
      </c>
      <c r="M7" s="9">
        <f>L7*0.4</f>
        <v>35.6</v>
      </c>
      <c r="N7" s="9">
        <f>K7+M7</f>
        <v>77.36</v>
      </c>
      <c r="O7" s="9">
        <v>1</v>
      </c>
      <c r="P7" s="9" t="s">
        <v>18</v>
      </c>
      <c r="Q7"/>
    </row>
    <row r="8" spans="1:17" ht="52.5" customHeight="1">
      <c r="A8" s="14"/>
      <c r="B8" s="14"/>
      <c r="C8" s="14"/>
      <c r="D8" s="14"/>
      <c r="E8" s="4" t="s">
        <v>30</v>
      </c>
      <c r="F8" s="4" t="s">
        <v>9</v>
      </c>
      <c r="G8" s="5">
        <v>1988.08</v>
      </c>
      <c r="H8" s="4" t="s">
        <v>12</v>
      </c>
      <c r="I8" s="4" t="s">
        <v>37</v>
      </c>
      <c r="J8" s="9">
        <v>74.1</v>
      </c>
      <c r="K8" s="9">
        <f>J8*0.6</f>
        <v>44.459999999999994</v>
      </c>
      <c r="L8" s="9">
        <v>79.2</v>
      </c>
      <c r="M8" s="9">
        <f>L8*0.4</f>
        <v>31.680000000000003</v>
      </c>
      <c r="N8" s="9">
        <f>K8+M8</f>
        <v>76.14</v>
      </c>
      <c r="O8" s="9">
        <v>2</v>
      </c>
      <c r="P8" s="9" t="s">
        <v>18</v>
      </c>
      <c r="Q8"/>
    </row>
    <row r="9" spans="2:17" ht="34.5" customHeight="1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ht="27" customHeight="1"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2:17" ht="27" customHeight="1"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2:17" ht="27.75" customHeight="1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2:17" ht="27.75" customHeight="1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</sheetData>
  <sheetProtection/>
  <mergeCells count="24">
    <mergeCell ref="B4:B6"/>
    <mergeCell ref="B7:B8"/>
    <mergeCell ref="A4:A8"/>
    <mergeCell ref="O2:O3"/>
    <mergeCell ref="I2:I3"/>
    <mergeCell ref="N2:N3"/>
    <mergeCell ref="D4:D5"/>
    <mergeCell ref="D7:D8"/>
    <mergeCell ref="K2:K3"/>
    <mergeCell ref="M2:M3"/>
    <mergeCell ref="P2:P3"/>
    <mergeCell ref="A1:P1"/>
    <mergeCell ref="A2:A3"/>
    <mergeCell ref="B2:B3"/>
    <mergeCell ref="C2:C3"/>
    <mergeCell ref="D2:D3"/>
    <mergeCell ref="J2:J3"/>
    <mergeCell ref="L2:L3"/>
    <mergeCell ref="E2:E3"/>
    <mergeCell ref="F2:F3"/>
    <mergeCell ref="G2:G3"/>
    <mergeCell ref="H2:H3"/>
    <mergeCell ref="C4:C5"/>
    <mergeCell ref="C7:C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KAOQIN</dc:creator>
  <cp:keywords/>
  <dc:description/>
  <cp:lastModifiedBy>Windows 用户</cp:lastModifiedBy>
  <cp:lastPrinted>2017-02-21T07:42:34Z</cp:lastPrinted>
  <dcterms:created xsi:type="dcterms:W3CDTF">2014-01-11T00:46:15Z</dcterms:created>
  <dcterms:modified xsi:type="dcterms:W3CDTF">2017-02-22T08:48:43Z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