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<sst xmlns="http://schemas.openxmlformats.org/spreadsheetml/2006/main" count="48" uniqueCount="40">
  <si>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临汾市文物旅游局所属两个事业单位拟聘用人员名单</t>
  </si>
  <si>
    <t>主管部门</t>
  </si>
  <si>
    <t>招聘单位</t>
  </si>
  <si>
    <t>招聘岗位</t>
  </si>
  <si>
    <t>招聘人数</t>
  </si>
  <si>
    <t>姓名</t>
  </si>
  <si>
    <t>性别</t>
  </si>
  <si>
    <t>出生          年月</t>
  </si>
  <si>
    <t>学历    学位</t>
  </si>
  <si>
    <t>专业</t>
  </si>
  <si>
    <t>笔试分数</t>
  </si>
  <si>
    <t>笔试成绩（60%）</t>
  </si>
  <si>
    <t>面试分数</t>
  </si>
  <si>
    <t>面试成绩（40%）</t>
  </si>
  <si>
    <t>总成绩</t>
  </si>
  <si>
    <t>总排名</t>
  </si>
  <si>
    <t>考核体检</t>
  </si>
  <si>
    <t>市旅游局</t>
  </si>
  <si>
    <t>文物行政执法队</t>
  </si>
  <si>
    <t>综合管理二</t>
  </si>
  <si>
    <t>郭阳阳</t>
  </si>
  <si>
    <t>男</t>
  </si>
  <si>
    <t>1989.11.16</t>
  </si>
  <si>
    <t>大学本科</t>
  </si>
  <si>
    <t>文化产业管理</t>
  </si>
  <si>
    <t>合格</t>
  </si>
  <si>
    <t>综合管理三</t>
  </si>
  <si>
    <t>张艺馨</t>
  </si>
  <si>
    <t>女</t>
  </si>
  <si>
    <t>1992.05.19</t>
  </si>
  <si>
    <t>戏剧影视文学</t>
  </si>
  <si>
    <t>丁村民俗博物馆</t>
  </si>
  <si>
    <t>安全保卫</t>
  </si>
  <si>
    <t>邓铝枭</t>
  </si>
  <si>
    <t>1991.12.29</t>
  </si>
  <si>
    <t>市场营销</t>
  </si>
  <si>
    <t>讲解员教育培训</t>
  </si>
  <si>
    <t>张  暄</t>
  </si>
  <si>
    <t>1992.02.27</t>
  </si>
  <si>
    <t>小学教育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</si>
</sst>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华文中宋"/>
      <family val="0"/>
    </font>
    <font>
      <b/>
      <sz val="12"/>
      <name val="宋体"/>
      <family val="0"/>
    </font>
    <font>
      <sz val="14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3.50390625" style="3" customWidth="1"/>
    <col min="2" max="2" width="6.625" style="3" customWidth="1"/>
    <col min="3" max="3" width="11.00390625" style="3" customWidth="1"/>
    <col min="4" max="4" width="4.00390625" style="3" customWidth="1"/>
    <col min="5" max="5" width="7.875" style="3" customWidth="1"/>
    <col min="6" max="6" width="3.875" style="3" customWidth="1"/>
    <col min="7" max="7" width="10.75390625" style="3" customWidth="1"/>
    <col min="8" max="8" width="9.125" style="3" customWidth="1"/>
    <col min="9" max="9" width="13.625" style="3" customWidth="1"/>
    <col min="10" max="10" width="6.75390625" style="3" customWidth="1"/>
    <col min="11" max="11" width="10.125" style="3" customWidth="1"/>
    <col min="12" max="12" width="6.375" style="3" customWidth="1"/>
    <col min="13" max="13" width="9.875" style="3" customWidth="1"/>
    <col min="14" max="14" width="6.375" style="3" customWidth="1"/>
    <col min="15" max="15" width="5.25390625" style="3" customWidth="1"/>
    <col min="16" max="16" width="6.125" style="3" customWidth="1"/>
    <col min="17" max="17" width="8.75390625" style="3" customWidth="1"/>
  </cols>
  <sheetData>
    <row r="1" spans="1:16" s="1" customFormat="1" ht="56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36.75" customHeight="1">
      <c r="A2" s="15" t="s">
        <v>1</v>
      </c>
      <c r="B2" s="15" t="s">
        <v>2</v>
      </c>
      <c r="C2" s="18" t="s">
        <v>3</v>
      </c>
      <c r="D2" s="15" t="s">
        <v>4</v>
      </c>
      <c r="E2" s="18" t="s">
        <v>5</v>
      </c>
      <c r="F2" s="15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15" t="s">
        <v>15</v>
      </c>
      <c r="P2" s="15" t="s">
        <v>16</v>
      </c>
    </row>
    <row r="3" spans="1:16" ht="40.5" customHeight="1">
      <c r="A3" s="15"/>
      <c r="B3" s="15"/>
      <c r="C3" s="18"/>
      <c r="D3" s="15"/>
      <c r="E3" s="18"/>
      <c r="F3" s="15"/>
      <c r="G3" s="18"/>
      <c r="H3" s="18"/>
      <c r="I3" s="18"/>
      <c r="J3" s="18"/>
      <c r="K3" s="18"/>
      <c r="L3" s="18"/>
      <c r="M3" s="18"/>
      <c r="N3" s="19"/>
      <c r="O3" s="15"/>
      <c r="P3" s="15"/>
    </row>
    <row r="4" spans="1:16" ht="40.5" customHeight="1">
      <c r="A4" s="15" t="s">
        <v>17</v>
      </c>
      <c r="B4" s="16" t="s">
        <v>18</v>
      </c>
      <c r="C4" s="4" t="s">
        <v>19</v>
      </c>
      <c r="D4" s="5">
        <v>1</v>
      </c>
      <c r="E4" s="7" t="s">
        <v>20</v>
      </c>
      <c r="F4" s="6" t="s">
        <v>21</v>
      </c>
      <c r="G4" s="7" t="s">
        <v>22</v>
      </c>
      <c r="H4" s="8" t="s">
        <v>23</v>
      </c>
      <c r="I4" s="10" t="s">
        <v>24</v>
      </c>
      <c r="J4" s="11">
        <v>79.1</v>
      </c>
      <c r="K4" s="12">
        <f>J4*0.6</f>
        <v>47.459999999999994</v>
      </c>
      <c r="L4" s="12">
        <v>87.48</v>
      </c>
      <c r="M4" s="12">
        <f>L4*0.4</f>
        <v>34.992000000000004</v>
      </c>
      <c r="N4" s="12">
        <f>K4+M4</f>
        <v>82.452</v>
      </c>
      <c r="O4" s="5">
        <v>1</v>
      </c>
      <c r="P4" s="13" t="s">
        <v>25</v>
      </c>
    </row>
    <row r="5" spans="1:17" ht="36" customHeight="1">
      <c r="A5" s="15"/>
      <c r="B5" s="16"/>
      <c r="C5" s="8" t="s">
        <v>26</v>
      </c>
      <c r="D5" s="8">
        <v>1</v>
      </c>
      <c r="E5" s="7" t="s">
        <v>27</v>
      </c>
      <c r="F5" s="8" t="s">
        <v>28</v>
      </c>
      <c r="G5" s="7" t="s">
        <v>29</v>
      </c>
      <c r="H5" s="8" t="s">
        <v>23</v>
      </c>
      <c r="I5" s="8" t="s">
        <v>30</v>
      </c>
      <c r="J5" s="11">
        <v>68.1</v>
      </c>
      <c r="K5" s="12">
        <f>J5*0.6</f>
        <v>40.85999999999999</v>
      </c>
      <c r="L5" s="12">
        <v>88.78</v>
      </c>
      <c r="M5" s="12">
        <f>L5*0.4</f>
        <v>35.512</v>
      </c>
      <c r="N5" s="12">
        <f>K5+M5</f>
        <v>76.37199999999999</v>
      </c>
      <c r="O5" s="8">
        <v>1</v>
      </c>
      <c r="P5" s="8" t="s">
        <v>25</v>
      </c>
      <c r="Q5"/>
    </row>
    <row r="6" spans="1:17" ht="36" customHeight="1">
      <c r="A6" s="15"/>
      <c r="B6" s="17" t="s">
        <v>31</v>
      </c>
      <c r="C6" s="8" t="s">
        <v>32</v>
      </c>
      <c r="D6" s="8">
        <v>1</v>
      </c>
      <c r="E6" s="7" t="s">
        <v>33</v>
      </c>
      <c r="F6" s="8" t="s">
        <v>21</v>
      </c>
      <c r="G6" s="7" t="s">
        <v>34</v>
      </c>
      <c r="H6" s="8" t="s">
        <v>23</v>
      </c>
      <c r="I6" s="8" t="s">
        <v>35</v>
      </c>
      <c r="J6" s="11">
        <v>72.1</v>
      </c>
      <c r="K6" s="12">
        <f>J6*0.6</f>
        <v>43.26</v>
      </c>
      <c r="L6" s="12">
        <v>88.36</v>
      </c>
      <c r="M6" s="12">
        <f>L6*0.4</f>
        <v>35.344</v>
      </c>
      <c r="N6" s="12">
        <f>K6+M6</f>
        <v>78.604</v>
      </c>
      <c r="O6" s="8">
        <v>1</v>
      </c>
      <c r="P6" s="8" t="s">
        <v>25</v>
      </c>
      <c r="Q6"/>
    </row>
    <row r="7" spans="1:17" ht="36" customHeight="1">
      <c r="A7" s="15"/>
      <c r="B7" s="17"/>
      <c r="C7" s="9" t="s">
        <v>36</v>
      </c>
      <c r="D7" s="8">
        <v>1</v>
      </c>
      <c r="E7" s="7" t="s">
        <v>37</v>
      </c>
      <c r="F7" s="8" t="s">
        <v>28</v>
      </c>
      <c r="G7" s="7" t="s">
        <v>38</v>
      </c>
      <c r="H7" s="8" t="s">
        <v>23</v>
      </c>
      <c r="I7" s="8" t="s">
        <v>39</v>
      </c>
      <c r="J7" s="11">
        <v>68</v>
      </c>
      <c r="K7" s="12">
        <f>J7*0.6</f>
        <v>40.8</v>
      </c>
      <c r="L7" s="12">
        <v>88.14</v>
      </c>
      <c r="M7" s="12">
        <f>L7*0.4</f>
        <v>35.256</v>
      </c>
      <c r="N7" s="12">
        <f>K7+M7</f>
        <v>76.056</v>
      </c>
      <c r="O7" s="8">
        <v>1</v>
      </c>
      <c r="P7" s="8" t="s">
        <v>25</v>
      </c>
      <c r="Q7"/>
    </row>
    <row r="8" spans="2:17" ht="34.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7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ht="27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2:17" ht="27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2:17" ht="27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</sheetData>
  <sheetProtection/>
  <mergeCells count="20"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  <mergeCell ref="A1:P1"/>
    <mergeCell ref="A2:A3"/>
    <mergeCell ref="A4:A7"/>
    <mergeCell ref="B2:B3"/>
    <mergeCell ref="B4:B5"/>
    <mergeCell ref="B6:B7"/>
    <mergeCell ref="C2:C3"/>
    <mergeCell ref="D2:D3"/>
    <mergeCell ref="E2:E3"/>
    <mergeCell ref="F2:F3"/>
  </mergeCells>
  <printOptions horizontalCentered="1"/>
  <pageMargins left="0.75" right="0.75" top="1.1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微软用户</cp:lastModifiedBy>
  <cp:lastPrinted>2017-03-27T03:34:39Z</cp:lastPrinted>
  <dcterms:created xsi:type="dcterms:W3CDTF">2014-01-11T00:46:15Z</dcterms:created>
  <dcterms:modified xsi:type="dcterms:W3CDTF">2017-03-27T03:35:01Z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