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<sst xmlns="http://schemas.openxmlformats.org/spreadsheetml/2006/main" count="235" uniqueCount="98">
  <si>
    <t>主管部门</t>
  </si>
  <si>
    <t>招聘单位</t>
  </si>
  <si>
    <t>招聘岗位</t>
  </si>
  <si>
    <t>招聘人数</t>
  </si>
  <si>
    <t>姓名</t>
  </si>
  <si>
    <t>性别</t>
  </si>
  <si>
    <t>出生          年月</t>
  </si>
  <si>
    <t>专业</t>
  </si>
  <si>
    <t>笔试分数</t>
  </si>
  <si>
    <t>笔试成绩（60%）</t>
  </si>
  <si>
    <t>面试分数</t>
  </si>
  <si>
    <t>面试成绩（40%）</t>
  </si>
  <si>
    <t>总成绩</t>
  </si>
  <si>
    <t>总排名</t>
  </si>
  <si>
    <t>考核体检</t>
  </si>
  <si>
    <t>合格</t>
  </si>
  <si>
    <t>崔金玲</t>
  </si>
  <si>
    <t>李红心</t>
  </si>
  <si>
    <t>于志新</t>
  </si>
  <si>
    <t>高翠霞</t>
  </si>
  <si>
    <t>芦飞飞</t>
  </si>
  <si>
    <t>康丽峰</t>
  </si>
  <si>
    <t>史瑜华</t>
  </si>
  <si>
    <t>史博芳</t>
  </si>
  <si>
    <t>卜阳阳</t>
  </si>
  <si>
    <t>周培雄</t>
  </si>
  <si>
    <t>柴文娟</t>
  </si>
  <si>
    <t>郭丽梅</t>
  </si>
  <si>
    <t>郝翠红</t>
  </si>
  <si>
    <t>段玉娟</t>
  </si>
  <si>
    <t>刘甜甜</t>
  </si>
  <si>
    <t>王文妍</t>
  </si>
  <si>
    <r>
      <rPr>
        <sz val="12"/>
        <rFont val="宋体"/>
        <family val="0"/>
      </rPr>
      <t>杨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涛</t>
    </r>
  </si>
  <si>
    <t>王晓玲</t>
  </si>
  <si>
    <t>吴冬冬</t>
  </si>
  <si>
    <t>临汾职业技术学院</t>
  </si>
  <si>
    <r>
      <rPr>
        <sz val="12"/>
        <color indexed="8"/>
        <rFont val="宋体"/>
        <family val="0"/>
      </rPr>
      <t>王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静</t>
    </r>
  </si>
  <si>
    <t>吴晓娟</t>
  </si>
  <si>
    <t>张雯凌</t>
  </si>
  <si>
    <t>张素红</t>
  </si>
  <si>
    <t>景欣欣</t>
  </si>
  <si>
    <t>席乐斌</t>
  </si>
  <si>
    <t>贾晓茹</t>
  </si>
  <si>
    <t>王晓新</t>
  </si>
  <si>
    <t>张泽月</t>
  </si>
  <si>
    <t>武慧娟</t>
  </si>
  <si>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琪</t>
    </r>
  </si>
  <si>
    <t>司亚平</t>
  </si>
  <si>
    <t>女</t>
  </si>
  <si>
    <t>男</t>
  </si>
  <si>
    <r>
      <t>1</t>
    </r>
    <r>
      <rPr>
        <sz val="11"/>
        <rFont val="宋体"/>
        <family val="0"/>
      </rPr>
      <t>982.07</t>
    </r>
  </si>
  <si>
    <t>1985.10</t>
  </si>
  <si>
    <t>1978.10</t>
  </si>
  <si>
    <r>
      <t>1</t>
    </r>
    <r>
      <rPr>
        <sz val="11"/>
        <rFont val="宋体"/>
        <family val="0"/>
      </rPr>
      <t>976.06</t>
    </r>
  </si>
  <si>
    <r>
      <t>1</t>
    </r>
    <r>
      <rPr>
        <sz val="11"/>
        <rFont val="宋体"/>
        <family val="0"/>
      </rPr>
      <t>984.01</t>
    </r>
  </si>
  <si>
    <r>
      <t>1</t>
    </r>
    <r>
      <rPr>
        <sz val="11"/>
        <rFont val="宋体"/>
        <family val="0"/>
      </rPr>
      <t>988.11</t>
    </r>
  </si>
  <si>
    <r>
      <t>1</t>
    </r>
    <r>
      <rPr>
        <sz val="11"/>
        <rFont val="宋体"/>
        <family val="0"/>
      </rPr>
      <t>989.08</t>
    </r>
  </si>
  <si>
    <r>
      <t>1</t>
    </r>
    <r>
      <rPr>
        <sz val="11"/>
        <rFont val="宋体"/>
        <family val="0"/>
      </rPr>
      <t>987.11</t>
    </r>
  </si>
  <si>
    <r>
      <t>1</t>
    </r>
    <r>
      <rPr>
        <sz val="11"/>
        <rFont val="宋体"/>
        <family val="0"/>
      </rPr>
      <t>989.07</t>
    </r>
  </si>
  <si>
    <r>
      <t>1</t>
    </r>
    <r>
      <rPr>
        <sz val="11"/>
        <rFont val="宋体"/>
        <family val="0"/>
      </rPr>
      <t>988.01</t>
    </r>
  </si>
  <si>
    <r>
      <t>1</t>
    </r>
    <r>
      <rPr>
        <sz val="11"/>
        <rFont val="宋体"/>
        <family val="0"/>
      </rPr>
      <t>985.12</t>
    </r>
  </si>
  <si>
    <r>
      <t>1</t>
    </r>
    <r>
      <rPr>
        <sz val="11"/>
        <rFont val="宋体"/>
        <family val="0"/>
      </rPr>
      <t>984.09</t>
    </r>
  </si>
  <si>
    <r>
      <t>1</t>
    </r>
    <r>
      <rPr>
        <sz val="11"/>
        <rFont val="宋体"/>
        <family val="0"/>
      </rPr>
      <t>984.06</t>
    </r>
  </si>
  <si>
    <r>
      <t>1</t>
    </r>
    <r>
      <rPr>
        <sz val="11"/>
        <rFont val="宋体"/>
        <family val="0"/>
      </rPr>
      <t>983.01</t>
    </r>
  </si>
  <si>
    <r>
      <t>1</t>
    </r>
    <r>
      <rPr>
        <sz val="11"/>
        <rFont val="宋体"/>
        <family val="0"/>
      </rPr>
      <t>982.12</t>
    </r>
  </si>
  <si>
    <r>
      <t>1</t>
    </r>
    <r>
      <rPr>
        <sz val="11"/>
        <rFont val="宋体"/>
        <family val="0"/>
      </rPr>
      <t>984.07</t>
    </r>
  </si>
  <si>
    <r>
      <t>1</t>
    </r>
    <r>
      <rPr>
        <sz val="11"/>
        <rFont val="宋体"/>
        <family val="0"/>
      </rPr>
      <t>985.04</t>
    </r>
  </si>
  <si>
    <r>
      <t>1</t>
    </r>
    <r>
      <rPr>
        <sz val="11"/>
        <rFont val="宋体"/>
        <family val="0"/>
      </rPr>
      <t>984.08</t>
    </r>
  </si>
  <si>
    <r>
      <t>1</t>
    </r>
    <r>
      <rPr>
        <sz val="11"/>
        <rFont val="宋体"/>
        <family val="0"/>
      </rPr>
      <t>982.06</t>
    </r>
  </si>
  <si>
    <r>
      <t>1</t>
    </r>
    <r>
      <rPr>
        <sz val="11"/>
        <rFont val="宋体"/>
        <family val="0"/>
      </rPr>
      <t>992.10</t>
    </r>
  </si>
  <si>
    <r>
      <t>1</t>
    </r>
    <r>
      <rPr>
        <sz val="11"/>
        <rFont val="宋体"/>
        <family val="0"/>
      </rPr>
      <t>992.02</t>
    </r>
  </si>
  <si>
    <t>研究生硕士</t>
  </si>
  <si>
    <t>医疗一</t>
  </si>
  <si>
    <t>护理</t>
  </si>
  <si>
    <t>本科学士</t>
  </si>
  <si>
    <t>专科</t>
  </si>
  <si>
    <t>临床医学</t>
  </si>
  <si>
    <t>麻醉学</t>
  </si>
  <si>
    <t>中医学</t>
  </si>
  <si>
    <t>药学</t>
  </si>
  <si>
    <t>中药学</t>
  </si>
  <si>
    <t>护理学</t>
  </si>
  <si>
    <t>临汾市第二人民医院</t>
  </si>
  <si>
    <t>临汾市第二人民医院</t>
  </si>
  <si>
    <t>临汾市第二人民医院拟聘用人员名单</t>
  </si>
  <si>
    <t>主治医师（本科学士）</t>
  </si>
  <si>
    <t>主治医师（本科）</t>
  </si>
  <si>
    <t>主管药师（本科学士）</t>
  </si>
  <si>
    <t>主管护师（本科）</t>
  </si>
  <si>
    <t>主管护师（本科学士）</t>
  </si>
  <si>
    <t>学历学位职称</t>
  </si>
  <si>
    <r>
      <t>医疗</t>
    </r>
    <r>
      <rPr>
        <sz val="10"/>
        <color indexed="8"/>
        <rFont val="宋体"/>
        <family val="0"/>
      </rPr>
      <t>（高层次岗）</t>
    </r>
  </si>
  <si>
    <r>
      <t>医技</t>
    </r>
    <r>
      <rPr>
        <sz val="10"/>
        <color indexed="8"/>
        <rFont val="宋体"/>
        <family val="0"/>
      </rPr>
      <t>（高层次岗）</t>
    </r>
  </si>
  <si>
    <r>
      <t xml:space="preserve">护理
</t>
    </r>
    <r>
      <rPr>
        <sz val="10"/>
        <rFont val="宋体"/>
        <family val="0"/>
      </rPr>
      <t>（高层次岗）</t>
    </r>
  </si>
  <si>
    <t>助产</t>
  </si>
  <si>
    <t>李 密</t>
  </si>
  <si>
    <t>李 娜</t>
  </si>
  <si>
    <t>申 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</si>
</sst>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29">
    <font>
      <sz val="12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3.50390625" style="3" customWidth="1"/>
    <col min="2" max="2" width="4.00390625" style="3" customWidth="1"/>
    <col min="3" max="3" width="8.25390625" style="3" customWidth="1"/>
    <col min="4" max="4" width="4.00390625" style="3" customWidth="1"/>
    <col min="5" max="5" width="7.875" style="3" customWidth="1"/>
    <col min="6" max="6" width="3.875" style="3" customWidth="1"/>
    <col min="7" max="7" width="10.75390625" style="3" customWidth="1"/>
    <col min="8" max="8" width="21.875" style="3" customWidth="1"/>
    <col min="9" max="9" width="12.125" style="3" customWidth="1"/>
    <col min="10" max="10" width="6.75390625" style="3" customWidth="1"/>
    <col min="11" max="11" width="9.75390625" style="3" customWidth="1"/>
    <col min="12" max="12" width="6.375" style="3" customWidth="1"/>
    <col min="13" max="13" width="9.00390625" style="3" customWidth="1"/>
    <col min="14" max="14" width="7.375" style="3" customWidth="1"/>
    <col min="15" max="15" width="5.25390625" style="3" customWidth="1"/>
    <col min="16" max="16" width="5.50390625" style="3" customWidth="1"/>
    <col min="17" max="17" width="8.75390625" style="3" customWidth="1"/>
  </cols>
  <sheetData>
    <row r="1" spans="1:16" s="1" customFormat="1" ht="56.25" customHeight="1">
      <c r="A1" s="25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36.75" customHeight="1">
      <c r="A2" s="24" t="s">
        <v>0</v>
      </c>
      <c r="B2" s="24" t="s">
        <v>1</v>
      </c>
      <c r="C2" s="27" t="s">
        <v>2</v>
      </c>
      <c r="D2" s="24" t="s">
        <v>3</v>
      </c>
      <c r="E2" s="27" t="s">
        <v>4</v>
      </c>
      <c r="F2" s="24" t="s">
        <v>5</v>
      </c>
      <c r="G2" s="27" t="s">
        <v>6</v>
      </c>
      <c r="H2" s="28" t="s">
        <v>90</v>
      </c>
      <c r="I2" s="27" t="s">
        <v>7</v>
      </c>
      <c r="J2" s="27" t="s">
        <v>8</v>
      </c>
      <c r="K2" s="27" t="s">
        <v>9</v>
      </c>
      <c r="L2" s="38" t="s">
        <v>10</v>
      </c>
      <c r="M2" s="38" t="s">
        <v>11</v>
      </c>
      <c r="N2" s="40" t="s">
        <v>12</v>
      </c>
      <c r="O2" s="24" t="s">
        <v>13</v>
      </c>
      <c r="P2" s="24" t="s">
        <v>14</v>
      </c>
    </row>
    <row r="3" spans="1:16" ht="36" customHeight="1">
      <c r="A3" s="24"/>
      <c r="B3" s="24"/>
      <c r="C3" s="27"/>
      <c r="D3" s="24"/>
      <c r="E3" s="27"/>
      <c r="F3" s="24"/>
      <c r="G3" s="27"/>
      <c r="H3" s="27"/>
      <c r="I3" s="27"/>
      <c r="J3" s="27"/>
      <c r="K3" s="27"/>
      <c r="L3" s="39"/>
      <c r="M3" s="39"/>
      <c r="N3" s="41"/>
      <c r="O3" s="24"/>
      <c r="P3" s="24"/>
    </row>
    <row r="4" spans="1:17" ht="19.5" customHeight="1">
      <c r="A4" s="36" t="s">
        <v>35</v>
      </c>
      <c r="B4" s="36" t="s">
        <v>82</v>
      </c>
      <c r="C4" s="33" t="s">
        <v>91</v>
      </c>
      <c r="D4" s="36">
        <v>15</v>
      </c>
      <c r="E4" s="5" t="s">
        <v>16</v>
      </c>
      <c r="F4" s="8" t="s">
        <v>48</v>
      </c>
      <c r="G4" s="9">
        <v>1981.11</v>
      </c>
      <c r="H4" s="13" t="s">
        <v>85</v>
      </c>
      <c r="I4" s="4" t="s">
        <v>76</v>
      </c>
      <c r="J4" s="17"/>
      <c r="K4" s="16"/>
      <c r="L4" s="17">
        <v>82.7</v>
      </c>
      <c r="M4" s="19"/>
      <c r="N4" s="16">
        <f aca="true" t="shared" si="0" ref="N4:N20">L4</f>
        <v>82.7</v>
      </c>
      <c r="O4" s="16">
        <v>1</v>
      </c>
      <c r="P4" s="4" t="s">
        <v>15</v>
      </c>
      <c r="Q4"/>
    </row>
    <row r="5" spans="1:17" ht="19.5" customHeight="1">
      <c r="A5" s="36"/>
      <c r="B5" s="36"/>
      <c r="C5" s="34"/>
      <c r="D5" s="36"/>
      <c r="E5" s="5" t="s">
        <v>17</v>
      </c>
      <c r="F5" s="8" t="s">
        <v>48</v>
      </c>
      <c r="G5" s="9">
        <v>1980.09</v>
      </c>
      <c r="H5" s="13" t="s">
        <v>85</v>
      </c>
      <c r="I5" s="4" t="s">
        <v>76</v>
      </c>
      <c r="J5" s="17"/>
      <c r="K5" s="16"/>
      <c r="L5" s="16">
        <v>80.92</v>
      </c>
      <c r="M5" s="19"/>
      <c r="N5" s="16">
        <f t="shared" si="0"/>
        <v>80.92</v>
      </c>
      <c r="O5" s="16">
        <v>2</v>
      </c>
      <c r="P5" s="4" t="s">
        <v>15</v>
      </c>
      <c r="Q5"/>
    </row>
    <row r="6" spans="1:17" ht="19.5" customHeight="1">
      <c r="A6" s="36"/>
      <c r="B6" s="36"/>
      <c r="C6" s="34"/>
      <c r="D6" s="36"/>
      <c r="E6" s="5" t="s">
        <v>18</v>
      </c>
      <c r="F6" s="8" t="s">
        <v>49</v>
      </c>
      <c r="G6" s="9">
        <v>1984.11</v>
      </c>
      <c r="H6" s="13" t="s">
        <v>85</v>
      </c>
      <c r="I6" s="4" t="s">
        <v>76</v>
      </c>
      <c r="J6" s="17"/>
      <c r="K6" s="16"/>
      <c r="L6" s="16">
        <v>80.5</v>
      </c>
      <c r="M6" s="19"/>
      <c r="N6" s="16">
        <f t="shared" si="0"/>
        <v>80.5</v>
      </c>
      <c r="O6" s="16">
        <v>3</v>
      </c>
      <c r="P6" s="4" t="s">
        <v>15</v>
      </c>
      <c r="Q6"/>
    </row>
    <row r="7" spans="1:17" ht="19.5" customHeight="1">
      <c r="A7" s="36"/>
      <c r="B7" s="36"/>
      <c r="C7" s="34"/>
      <c r="D7" s="36"/>
      <c r="E7" s="5" t="s">
        <v>19</v>
      </c>
      <c r="F7" s="8" t="s">
        <v>48</v>
      </c>
      <c r="G7" s="9">
        <v>1985.04</v>
      </c>
      <c r="H7" s="13" t="s">
        <v>85</v>
      </c>
      <c r="I7" s="4" t="s">
        <v>76</v>
      </c>
      <c r="J7" s="17"/>
      <c r="K7" s="16"/>
      <c r="L7" s="16">
        <v>79.94</v>
      </c>
      <c r="M7" s="19"/>
      <c r="N7" s="16">
        <f t="shared" si="0"/>
        <v>79.94</v>
      </c>
      <c r="O7" s="16">
        <v>4</v>
      </c>
      <c r="P7" s="4" t="s">
        <v>15</v>
      </c>
      <c r="Q7"/>
    </row>
    <row r="8" spans="1:16" ht="19.5" customHeight="1">
      <c r="A8" s="36"/>
      <c r="B8" s="36"/>
      <c r="C8" s="34"/>
      <c r="D8" s="36"/>
      <c r="E8" s="5" t="s">
        <v>27</v>
      </c>
      <c r="F8" s="8" t="s">
        <v>48</v>
      </c>
      <c r="G8" s="9" t="s">
        <v>52</v>
      </c>
      <c r="H8" s="13" t="s">
        <v>86</v>
      </c>
      <c r="I8" s="4" t="s">
        <v>76</v>
      </c>
      <c r="J8" s="17"/>
      <c r="K8" s="16"/>
      <c r="L8" s="17">
        <v>79.68</v>
      </c>
      <c r="M8" s="18"/>
      <c r="N8" s="16">
        <f t="shared" si="0"/>
        <v>79.68</v>
      </c>
      <c r="O8" s="16">
        <v>5</v>
      </c>
      <c r="P8" s="4" t="s">
        <v>15</v>
      </c>
    </row>
    <row r="9" spans="1:17" ht="19.5" customHeight="1">
      <c r="A9" s="36"/>
      <c r="B9" s="36"/>
      <c r="C9" s="34"/>
      <c r="D9" s="36"/>
      <c r="E9" s="13" t="s">
        <v>95</v>
      </c>
      <c r="F9" s="8" t="s">
        <v>48</v>
      </c>
      <c r="G9" s="9" t="s">
        <v>50</v>
      </c>
      <c r="H9" s="13" t="s">
        <v>85</v>
      </c>
      <c r="I9" s="4" t="s">
        <v>76</v>
      </c>
      <c r="J9" s="17"/>
      <c r="K9" s="16"/>
      <c r="L9" s="17">
        <v>79.22</v>
      </c>
      <c r="M9" s="19"/>
      <c r="N9" s="16">
        <f t="shared" si="0"/>
        <v>79.22</v>
      </c>
      <c r="O9" s="16">
        <v>6</v>
      </c>
      <c r="P9" s="4" t="s">
        <v>15</v>
      </c>
      <c r="Q9"/>
    </row>
    <row r="10" spans="1:17" ht="19.5" customHeight="1">
      <c r="A10" s="36"/>
      <c r="B10" s="36"/>
      <c r="C10" s="34"/>
      <c r="D10" s="36"/>
      <c r="E10" s="5" t="s">
        <v>20</v>
      </c>
      <c r="F10" s="8" t="s">
        <v>49</v>
      </c>
      <c r="G10" s="9">
        <v>1981.01</v>
      </c>
      <c r="H10" s="13" t="s">
        <v>85</v>
      </c>
      <c r="I10" s="4" t="s">
        <v>76</v>
      </c>
      <c r="J10" s="17"/>
      <c r="K10" s="16"/>
      <c r="L10" s="17">
        <v>79.06</v>
      </c>
      <c r="M10" s="18"/>
      <c r="N10" s="16">
        <f t="shared" si="0"/>
        <v>79.06</v>
      </c>
      <c r="O10" s="16">
        <v>7</v>
      </c>
      <c r="P10" s="4" t="s">
        <v>15</v>
      </c>
      <c r="Q10"/>
    </row>
    <row r="11" spans="1:17" ht="19.5" customHeight="1">
      <c r="A11" s="36"/>
      <c r="B11" s="36"/>
      <c r="C11" s="34"/>
      <c r="D11" s="36"/>
      <c r="E11" s="5" t="s">
        <v>21</v>
      </c>
      <c r="F11" s="8" t="s">
        <v>49</v>
      </c>
      <c r="G11" s="9">
        <v>1982.12</v>
      </c>
      <c r="H11" s="13" t="s">
        <v>85</v>
      </c>
      <c r="I11" s="4" t="s">
        <v>76</v>
      </c>
      <c r="J11" s="17"/>
      <c r="K11" s="16"/>
      <c r="L11" s="16">
        <v>78.48</v>
      </c>
      <c r="M11" s="19"/>
      <c r="N11" s="16">
        <f t="shared" si="0"/>
        <v>78.48</v>
      </c>
      <c r="O11" s="16">
        <v>8</v>
      </c>
      <c r="P11" s="4" t="s">
        <v>15</v>
      </c>
      <c r="Q11"/>
    </row>
    <row r="12" spans="1:17" ht="19.5" customHeight="1">
      <c r="A12" s="36"/>
      <c r="B12" s="36"/>
      <c r="C12" s="34"/>
      <c r="D12" s="36"/>
      <c r="E12" s="5" t="s">
        <v>22</v>
      </c>
      <c r="F12" s="8" t="s">
        <v>48</v>
      </c>
      <c r="G12" s="9">
        <v>1982.07</v>
      </c>
      <c r="H12" s="13" t="s">
        <v>85</v>
      </c>
      <c r="I12" s="15" t="s">
        <v>78</v>
      </c>
      <c r="J12" s="17"/>
      <c r="K12" s="16"/>
      <c r="L12" s="17">
        <v>76.9</v>
      </c>
      <c r="M12" s="18"/>
      <c r="N12" s="16">
        <f t="shared" si="0"/>
        <v>76.9</v>
      </c>
      <c r="O12" s="16">
        <v>9</v>
      </c>
      <c r="P12" s="4" t="s">
        <v>15</v>
      </c>
      <c r="Q12"/>
    </row>
    <row r="13" spans="1:17" ht="19.5" customHeight="1">
      <c r="A13" s="36"/>
      <c r="B13" s="36"/>
      <c r="C13" s="34"/>
      <c r="D13" s="36"/>
      <c r="E13" s="5" t="s">
        <v>23</v>
      </c>
      <c r="F13" s="8" t="s">
        <v>48</v>
      </c>
      <c r="G13" s="9">
        <v>1980.03</v>
      </c>
      <c r="H13" s="13" t="s">
        <v>85</v>
      </c>
      <c r="I13" s="15" t="s">
        <v>76</v>
      </c>
      <c r="J13" s="17"/>
      <c r="K13" s="16"/>
      <c r="L13" s="17">
        <v>75.5</v>
      </c>
      <c r="M13" s="19"/>
      <c r="N13" s="16">
        <f t="shared" si="0"/>
        <v>75.5</v>
      </c>
      <c r="O13" s="16">
        <v>10</v>
      </c>
      <c r="P13" s="4" t="s">
        <v>15</v>
      </c>
      <c r="Q13"/>
    </row>
    <row r="14" spans="1:17" ht="19.5" customHeight="1">
      <c r="A14" s="36"/>
      <c r="B14" s="36"/>
      <c r="C14" s="34"/>
      <c r="D14" s="36"/>
      <c r="E14" s="13" t="s">
        <v>97</v>
      </c>
      <c r="F14" s="10" t="s">
        <v>49</v>
      </c>
      <c r="G14" s="11">
        <v>1985.01</v>
      </c>
      <c r="H14" s="13" t="s">
        <v>85</v>
      </c>
      <c r="I14" s="15" t="s">
        <v>78</v>
      </c>
      <c r="J14" s="20"/>
      <c r="K14" s="21"/>
      <c r="L14" s="20">
        <v>74</v>
      </c>
      <c r="M14" s="22"/>
      <c r="N14" s="16">
        <f t="shared" si="0"/>
        <v>74</v>
      </c>
      <c r="O14" s="16">
        <v>11</v>
      </c>
      <c r="P14" s="4" t="s">
        <v>15</v>
      </c>
      <c r="Q14"/>
    </row>
    <row r="15" spans="1:16" ht="19.5" customHeight="1">
      <c r="A15" s="36"/>
      <c r="B15" s="36"/>
      <c r="C15" s="34"/>
      <c r="D15" s="36"/>
      <c r="E15" s="5" t="s">
        <v>28</v>
      </c>
      <c r="F15" s="10" t="s">
        <v>48</v>
      </c>
      <c r="G15" s="9" t="s">
        <v>53</v>
      </c>
      <c r="H15" s="13" t="s">
        <v>86</v>
      </c>
      <c r="I15" s="4" t="s">
        <v>76</v>
      </c>
      <c r="J15" s="17"/>
      <c r="K15" s="16"/>
      <c r="L15" s="17">
        <v>73.46</v>
      </c>
      <c r="M15" s="18"/>
      <c r="N15" s="16">
        <f t="shared" si="0"/>
        <v>73.46</v>
      </c>
      <c r="O15" s="16">
        <v>12</v>
      </c>
      <c r="P15" s="4" t="s">
        <v>15</v>
      </c>
    </row>
    <row r="16" spans="1:17" ht="19.5" customHeight="1">
      <c r="A16" s="36"/>
      <c r="B16" s="36"/>
      <c r="C16" s="34"/>
      <c r="D16" s="36"/>
      <c r="E16" s="5" t="s">
        <v>24</v>
      </c>
      <c r="F16" s="10" t="s">
        <v>48</v>
      </c>
      <c r="G16" s="9">
        <v>1980.07</v>
      </c>
      <c r="H16" s="13" t="s">
        <v>85</v>
      </c>
      <c r="I16" s="15" t="s">
        <v>76</v>
      </c>
      <c r="J16" s="17"/>
      <c r="K16" s="16"/>
      <c r="L16" s="16">
        <v>71.88</v>
      </c>
      <c r="M16" s="19"/>
      <c r="N16" s="16">
        <f t="shared" si="0"/>
        <v>71.88</v>
      </c>
      <c r="O16" s="16">
        <v>13</v>
      </c>
      <c r="P16" s="4" t="s">
        <v>15</v>
      </c>
      <c r="Q16"/>
    </row>
    <row r="17" spans="1:17" ht="19.5" customHeight="1">
      <c r="A17" s="36"/>
      <c r="B17" s="36"/>
      <c r="C17" s="34"/>
      <c r="D17" s="36"/>
      <c r="E17" s="5" t="s">
        <v>25</v>
      </c>
      <c r="F17" s="8" t="s">
        <v>49</v>
      </c>
      <c r="G17" s="9">
        <v>1982.01</v>
      </c>
      <c r="H17" s="13" t="s">
        <v>85</v>
      </c>
      <c r="I17" s="15" t="s">
        <v>76</v>
      </c>
      <c r="J17" s="17"/>
      <c r="K17" s="16"/>
      <c r="L17" s="16">
        <v>70.9</v>
      </c>
      <c r="M17" s="19"/>
      <c r="N17" s="16">
        <f t="shared" si="0"/>
        <v>70.9</v>
      </c>
      <c r="O17" s="16">
        <v>14</v>
      </c>
      <c r="P17" s="4" t="s">
        <v>15</v>
      </c>
      <c r="Q17"/>
    </row>
    <row r="18" spans="1:16" ht="19.5" customHeight="1">
      <c r="A18" s="36"/>
      <c r="B18" s="36"/>
      <c r="C18" s="35"/>
      <c r="D18" s="36"/>
      <c r="E18" s="5" t="s">
        <v>26</v>
      </c>
      <c r="F18" s="8" t="s">
        <v>48</v>
      </c>
      <c r="G18" s="9" t="s">
        <v>51</v>
      </c>
      <c r="H18" s="13" t="s">
        <v>85</v>
      </c>
      <c r="I18" s="13" t="s">
        <v>77</v>
      </c>
      <c r="J18" s="17"/>
      <c r="K18" s="16"/>
      <c r="L18" s="17">
        <v>70.68</v>
      </c>
      <c r="M18" s="18"/>
      <c r="N18" s="16">
        <f t="shared" si="0"/>
        <v>70.68</v>
      </c>
      <c r="O18" s="16">
        <v>15</v>
      </c>
      <c r="P18" s="4" t="s">
        <v>15</v>
      </c>
    </row>
    <row r="19" spans="1:16" ht="19.5" customHeight="1">
      <c r="A19" s="36"/>
      <c r="B19" s="36"/>
      <c r="C19" s="37" t="s">
        <v>92</v>
      </c>
      <c r="D19" s="32">
        <v>2</v>
      </c>
      <c r="E19" s="5" t="s">
        <v>29</v>
      </c>
      <c r="F19" s="8" t="s">
        <v>48</v>
      </c>
      <c r="G19" s="9" t="s">
        <v>54</v>
      </c>
      <c r="H19" s="13" t="s">
        <v>87</v>
      </c>
      <c r="I19" s="13" t="s">
        <v>79</v>
      </c>
      <c r="J19" s="17"/>
      <c r="K19" s="16"/>
      <c r="L19" s="17">
        <v>80.56</v>
      </c>
      <c r="M19" s="18"/>
      <c r="N19" s="16">
        <f t="shared" si="0"/>
        <v>80.56</v>
      </c>
      <c r="O19" s="17">
        <v>1</v>
      </c>
      <c r="P19" s="4" t="s">
        <v>15</v>
      </c>
    </row>
    <row r="20" spans="1:16" ht="19.5" customHeight="1">
      <c r="A20" s="36"/>
      <c r="B20" s="36"/>
      <c r="C20" s="35"/>
      <c r="D20" s="32"/>
      <c r="E20" s="5" t="s">
        <v>30</v>
      </c>
      <c r="F20" s="8" t="s">
        <v>48</v>
      </c>
      <c r="G20" s="9" t="s">
        <v>55</v>
      </c>
      <c r="H20" s="14" t="s">
        <v>71</v>
      </c>
      <c r="I20" s="13" t="s">
        <v>80</v>
      </c>
      <c r="J20" s="17"/>
      <c r="K20" s="16"/>
      <c r="L20" s="17">
        <v>74.78</v>
      </c>
      <c r="M20" s="18"/>
      <c r="N20" s="16">
        <f t="shared" si="0"/>
        <v>74.78</v>
      </c>
      <c r="O20" s="17">
        <v>2</v>
      </c>
      <c r="P20" s="4" t="s">
        <v>15</v>
      </c>
    </row>
    <row r="21" spans="1:16" s="2" customFormat="1" ht="36.75" customHeight="1">
      <c r="A21" s="24" t="s">
        <v>0</v>
      </c>
      <c r="B21" s="24" t="s">
        <v>1</v>
      </c>
      <c r="C21" s="27" t="s">
        <v>2</v>
      </c>
      <c r="D21" s="24" t="s">
        <v>3</v>
      </c>
      <c r="E21" s="27" t="s">
        <v>4</v>
      </c>
      <c r="F21" s="24" t="s">
        <v>5</v>
      </c>
      <c r="G21" s="27" t="s">
        <v>6</v>
      </c>
      <c r="H21" s="28" t="s">
        <v>90</v>
      </c>
      <c r="I21" s="27" t="s">
        <v>7</v>
      </c>
      <c r="J21" s="27" t="s">
        <v>8</v>
      </c>
      <c r="K21" s="27" t="s">
        <v>9</v>
      </c>
      <c r="L21" s="38" t="s">
        <v>10</v>
      </c>
      <c r="M21" s="38" t="s">
        <v>11</v>
      </c>
      <c r="N21" s="40" t="s">
        <v>12</v>
      </c>
      <c r="O21" s="24" t="s">
        <v>13</v>
      </c>
      <c r="P21" s="24" t="s">
        <v>14</v>
      </c>
    </row>
    <row r="22" spans="1:16" ht="34.5" customHeight="1">
      <c r="A22" s="24"/>
      <c r="B22" s="24"/>
      <c r="C22" s="27"/>
      <c r="D22" s="24"/>
      <c r="E22" s="27"/>
      <c r="F22" s="24"/>
      <c r="G22" s="27"/>
      <c r="H22" s="27"/>
      <c r="I22" s="27"/>
      <c r="J22" s="27"/>
      <c r="K22" s="27"/>
      <c r="L22" s="39"/>
      <c r="M22" s="39"/>
      <c r="N22" s="41"/>
      <c r="O22" s="24"/>
      <c r="P22" s="24"/>
    </row>
    <row r="23" spans="1:16" ht="19.5" customHeight="1">
      <c r="A23" s="36" t="s">
        <v>35</v>
      </c>
      <c r="B23" s="36" t="s">
        <v>83</v>
      </c>
      <c r="C23" s="29" t="s">
        <v>93</v>
      </c>
      <c r="D23" s="32">
        <v>10</v>
      </c>
      <c r="E23" s="13" t="s">
        <v>96</v>
      </c>
      <c r="F23" s="8" t="s">
        <v>48</v>
      </c>
      <c r="G23" s="9" t="s">
        <v>63</v>
      </c>
      <c r="H23" s="14" t="s">
        <v>88</v>
      </c>
      <c r="I23" s="13" t="s">
        <v>81</v>
      </c>
      <c r="J23" s="5"/>
      <c r="K23" s="16"/>
      <c r="L23" s="17">
        <v>88.91</v>
      </c>
      <c r="M23" s="18"/>
      <c r="N23" s="18">
        <f aca="true" t="shared" si="1" ref="N23:N32">L23</f>
        <v>88.91</v>
      </c>
      <c r="O23" s="17">
        <v>1</v>
      </c>
      <c r="P23" s="4" t="s">
        <v>15</v>
      </c>
    </row>
    <row r="24" spans="1:16" ht="19.5" customHeight="1">
      <c r="A24" s="36"/>
      <c r="B24" s="36"/>
      <c r="C24" s="30"/>
      <c r="D24" s="32"/>
      <c r="E24" s="5" t="s">
        <v>39</v>
      </c>
      <c r="F24" s="8" t="s">
        <v>48</v>
      </c>
      <c r="G24" s="9" t="s">
        <v>64</v>
      </c>
      <c r="H24" s="14" t="s">
        <v>88</v>
      </c>
      <c r="I24" s="13" t="s">
        <v>81</v>
      </c>
      <c r="J24" s="5"/>
      <c r="K24" s="16"/>
      <c r="L24" s="17">
        <v>88.63</v>
      </c>
      <c r="M24" s="18"/>
      <c r="N24" s="18">
        <f t="shared" si="1"/>
        <v>88.63</v>
      </c>
      <c r="O24" s="17">
        <v>2</v>
      </c>
      <c r="P24" s="4" t="s">
        <v>15</v>
      </c>
    </row>
    <row r="25" spans="1:16" ht="19.5" customHeight="1">
      <c r="A25" s="36"/>
      <c r="B25" s="36"/>
      <c r="C25" s="30"/>
      <c r="D25" s="32"/>
      <c r="E25" s="5" t="s">
        <v>40</v>
      </c>
      <c r="F25" s="8" t="s">
        <v>48</v>
      </c>
      <c r="G25" s="9" t="s">
        <v>65</v>
      </c>
      <c r="H25" s="14" t="s">
        <v>88</v>
      </c>
      <c r="I25" s="13" t="s">
        <v>81</v>
      </c>
      <c r="J25" s="5"/>
      <c r="K25" s="16"/>
      <c r="L25" s="17">
        <v>88.45</v>
      </c>
      <c r="M25" s="18"/>
      <c r="N25" s="18">
        <f t="shared" si="1"/>
        <v>88.45</v>
      </c>
      <c r="O25" s="17">
        <v>3</v>
      </c>
      <c r="P25" s="4" t="s">
        <v>15</v>
      </c>
    </row>
    <row r="26" spans="1:16" ht="19.5" customHeight="1">
      <c r="A26" s="36"/>
      <c r="B26" s="36"/>
      <c r="C26" s="30"/>
      <c r="D26" s="32"/>
      <c r="E26" s="5" t="s">
        <v>41</v>
      </c>
      <c r="F26" s="8" t="s">
        <v>48</v>
      </c>
      <c r="G26" s="9" t="s">
        <v>66</v>
      </c>
      <c r="H26" s="14" t="s">
        <v>88</v>
      </c>
      <c r="I26" s="13" t="s">
        <v>81</v>
      </c>
      <c r="J26" s="5"/>
      <c r="K26" s="16"/>
      <c r="L26" s="17">
        <v>88.37</v>
      </c>
      <c r="M26" s="18"/>
      <c r="N26" s="18">
        <f t="shared" si="1"/>
        <v>88.37</v>
      </c>
      <c r="O26" s="17">
        <v>4</v>
      </c>
      <c r="P26" s="4" t="s">
        <v>15</v>
      </c>
    </row>
    <row r="27" spans="1:16" ht="19.5" customHeight="1">
      <c r="A27" s="36"/>
      <c r="B27" s="36"/>
      <c r="C27" s="30"/>
      <c r="D27" s="32"/>
      <c r="E27" s="5" t="s">
        <v>42</v>
      </c>
      <c r="F27" s="8" t="s">
        <v>48</v>
      </c>
      <c r="G27" s="9" t="s">
        <v>50</v>
      </c>
      <c r="H27" s="14" t="s">
        <v>88</v>
      </c>
      <c r="I27" s="13" t="s">
        <v>81</v>
      </c>
      <c r="J27" s="5"/>
      <c r="K27" s="16"/>
      <c r="L27" s="17">
        <v>88.34</v>
      </c>
      <c r="M27" s="18"/>
      <c r="N27" s="18">
        <f t="shared" si="1"/>
        <v>88.34</v>
      </c>
      <c r="O27" s="17">
        <v>5</v>
      </c>
      <c r="P27" s="4" t="s">
        <v>15</v>
      </c>
    </row>
    <row r="28" spans="1:16" ht="19.5" customHeight="1">
      <c r="A28" s="36"/>
      <c r="B28" s="36"/>
      <c r="C28" s="30"/>
      <c r="D28" s="32"/>
      <c r="E28" s="5" t="s">
        <v>38</v>
      </c>
      <c r="F28" s="8" t="s">
        <v>48</v>
      </c>
      <c r="G28" s="9" t="s">
        <v>62</v>
      </c>
      <c r="H28" s="13" t="s">
        <v>89</v>
      </c>
      <c r="I28" s="13" t="s">
        <v>81</v>
      </c>
      <c r="J28" s="5"/>
      <c r="K28" s="16"/>
      <c r="L28" s="17">
        <v>88.18</v>
      </c>
      <c r="M28" s="18"/>
      <c r="N28" s="18">
        <f t="shared" si="1"/>
        <v>88.18</v>
      </c>
      <c r="O28" s="17">
        <v>6</v>
      </c>
      <c r="P28" s="4" t="s">
        <v>15</v>
      </c>
    </row>
    <row r="29" spans="1:16" ht="19.5" customHeight="1">
      <c r="A29" s="36"/>
      <c r="B29" s="36"/>
      <c r="C29" s="30"/>
      <c r="D29" s="32"/>
      <c r="E29" s="5" t="s">
        <v>43</v>
      </c>
      <c r="F29" s="8" t="s">
        <v>48</v>
      </c>
      <c r="G29" s="9" t="s">
        <v>67</v>
      </c>
      <c r="H29" s="14" t="s">
        <v>88</v>
      </c>
      <c r="I29" s="13" t="s">
        <v>81</v>
      </c>
      <c r="J29" s="5"/>
      <c r="K29" s="16"/>
      <c r="L29" s="17">
        <v>88.14</v>
      </c>
      <c r="M29" s="18"/>
      <c r="N29" s="18">
        <f t="shared" si="1"/>
        <v>88.14</v>
      </c>
      <c r="O29" s="17">
        <v>7</v>
      </c>
      <c r="P29" s="4" t="s">
        <v>15</v>
      </c>
    </row>
    <row r="30" spans="1:16" ht="19.5" customHeight="1">
      <c r="A30" s="36"/>
      <c r="B30" s="36"/>
      <c r="C30" s="30"/>
      <c r="D30" s="32"/>
      <c r="E30" s="5" t="s">
        <v>37</v>
      </c>
      <c r="F30" s="8" t="s">
        <v>48</v>
      </c>
      <c r="G30" s="9" t="s">
        <v>61</v>
      </c>
      <c r="H30" s="13" t="s">
        <v>89</v>
      </c>
      <c r="I30" s="13" t="s">
        <v>81</v>
      </c>
      <c r="J30" s="5"/>
      <c r="K30" s="16"/>
      <c r="L30" s="17">
        <v>87.41</v>
      </c>
      <c r="M30" s="18"/>
      <c r="N30" s="18">
        <f t="shared" si="1"/>
        <v>87.41</v>
      </c>
      <c r="O30" s="17">
        <v>8</v>
      </c>
      <c r="P30" s="4" t="s">
        <v>15</v>
      </c>
    </row>
    <row r="31" spans="1:16" ht="19.5" customHeight="1">
      <c r="A31" s="36"/>
      <c r="B31" s="36"/>
      <c r="C31" s="30"/>
      <c r="D31" s="32"/>
      <c r="E31" s="5" t="s">
        <v>44</v>
      </c>
      <c r="F31" s="8" t="s">
        <v>48</v>
      </c>
      <c r="G31" s="9" t="s">
        <v>68</v>
      </c>
      <c r="H31" s="14" t="s">
        <v>88</v>
      </c>
      <c r="I31" s="13" t="s">
        <v>81</v>
      </c>
      <c r="J31" s="5"/>
      <c r="K31" s="16"/>
      <c r="L31" s="17">
        <v>87.28</v>
      </c>
      <c r="M31" s="18"/>
      <c r="N31" s="18">
        <f t="shared" si="1"/>
        <v>87.28</v>
      </c>
      <c r="O31" s="17">
        <v>9</v>
      </c>
      <c r="P31" s="4" t="s">
        <v>15</v>
      </c>
    </row>
    <row r="32" spans="1:16" ht="19.5" customHeight="1">
      <c r="A32" s="36"/>
      <c r="B32" s="36"/>
      <c r="C32" s="31"/>
      <c r="D32" s="32"/>
      <c r="E32" s="5" t="s">
        <v>45</v>
      </c>
      <c r="F32" s="8" t="s">
        <v>48</v>
      </c>
      <c r="G32" s="9" t="s">
        <v>63</v>
      </c>
      <c r="H32" s="14" t="s">
        <v>88</v>
      </c>
      <c r="I32" s="13" t="s">
        <v>81</v>
      </c>
      <c r="J32" s="5"/>
      <c r="K32" s="16"/>
      <c r="L32" s="17">
        <v>87.14</v>
      </c>
      <c r="M32" s="18"/>
      <c r="N32" s="18">
        <f t="shared" si="1"/>
        <v>87.14</v>
      </c>
      <c r="O32" s="17">
        <v>10</v>
      </c>
      <c r="P32" s="4" t="s">
        <v>15</v>
      </c>
    </row>
    <row r="33" spans="1:16" ht="19.5" customHeight="1">
      <c r="A33" s="36"/>
      <c r="B33" s="36"/>
      <c r="C33" s="42" t="s">
        <v>72</v>
      </c>
      <c r="D33" s="32">
        <v>5</v>
      </c>
      <c r="E33" s="6" t="s">
        <v>31</v>
      </c>
      <c r="F33" s="8" t="s">
        <v>48</v>
      </c>
      <c r="G33" s="9" t="s">
        <v>56</v>
      </c>
      <c r="H33" s="12" t="s">
        <v>74</v>
      </c>
      <c r="I33" s="4" t="s">
        <v>76</v>
      </c>
      <c r="J33" s="23">
        <v>63.8</v>
      </c>
      <c r="K33" s="16">
        <v>38.28</v>
      </c>
      <c r="L33" s="17">
        <v>82.92</v>
      </c>
      <c r="M33" s="18">
        <f>L33*0.4</f>
        <v>33.168</v>
      </c>
      <c r="N33" s="18">
        <f>K33+M33</f>
        <v>71.44800000000001</v>
      </c>
      <c r="O33" s="17">
        <v>1</v>
      </c>
      <c r="P33" s="4" t="s">
        <v>15</v>
      </c>
    </row>
    <row r="34" spans="1:16" ht="19.5" customHeight="1">
      <c r="A34" s="36"/>
      <c r="B34" s="36"/>
      <c r="C34" s="43"/>
      <c r="D34" s="32"/>
      <c r="E34" s="6" t="s">
        <v>32</v>
      </c>
      <c r="F34" s="8" t="s">
        <v>49</v>
      </c>
      <c r="G34" s="9" t="s">
        <v>57</v>
      </c>
      <c r="H34" s="12" t="s">
        <v>74</v>
      </c>
      <c r="I34" s="4" t="s">
        <v>76</v>
      </c>
      <c r="J34" s="23">
        <v>69.6</v>
      </c>
      <c r="K34" s="16">
        <v>41.76</v>
      </c>
      <c r="L34" s="17">
        <v>73.72</v>
      </c>
      <c r="M34" s="18">
        <f>L34*0.4</f>
        <v>29.488</v>
      </c>
      <c r="N34" s="18">
        <f>K34+M34</f>
        <v>71.24799999999999</v>
      </c>
      <c r="O34" s="17">
        <v>2</v>
      </c>
      <c r="P34" s="4" t="s">
        <v>15</v>
      </c>
    </row>
    <row r="35" spans="1:16" ht="19.5" customHeight="1">
      <c r="A35" s="36"/>
      <c r="B35" s="36"/>
      <c r="C35" s="43"/>
      <c r="D35" s="32"/>
      <c r="E35" s="6" t="s">
        <v>33</v>
      </c>
      <c r="F35" s="8" t="s">
        <v>48</v>
      </c>
      <c r="G35" s="9" t="s">
        <v>58</v>
      </c>
      <c r="H35" s="12" t="s">
        <v>74</v>
      </c>
      <c r="I35" s="13" t="s">
        <v>76</v>
      </c>
      <c r="J35" s="23">
        <v>67.4</v>
      </c>
      <c r="K35" s="16">
        <v>40.44</v>
      </c>
      <c r="L35" s="17">
        <v>70.04</v>
      </c>
      <c r="M35" s="18">
        <f>L35*0.4</f>
        <v>28.016000000000005</v>
      </c>
      <c r="N35" s="18">
        <f>K35+M35</f>
        <v>68.456</v>
      </c>
      <c r="O35" s="17">
        <v>3</v>
      </c>
      <c r="P35" s="4" t="s">
        <v>15</v>
      </c>
    </row>
    <row r="36" spans="1:16" ht="19.5" customHeight="1">
      <c r="A36" s="36"/>
      <c r="B36" s="36"/>
      <c r="C36" s="43"/>
      <c r="D36" s="32"/>
      <c r="E36" s="6" t="s">
        <v>34</v>
      </c>
      <c r="F36" s="8" t="s">
        <v>49</v>
      </c>
      <c r="G36" s="9" t="s">
        <v>59</v>
      </c>
      <c r="H36" s="12" t="s">
        <v>74</v>
      </c>
      <c r="I36" s="13" t="s">
        <v>76</v>
      </c>
      <c r="J36" s="23">
        <v>62.3</v>
      </c>
      <c r="K36" s="16">
        <v>37.38</v>
      </c>
      <c r="L36" s="17">
        <v>77.22</v>
      </c>
      <c r="M36" s="18">
        <f>L36*0.4</f>
        <v>30.888</v>
      </c>
      <c r="N36" s="18">
        <f>K36+M36</f>
        <v>68.268</v>
      </c>
      <c r="O36" s="17">
        <v>4</v>
      </c>
      <c r="P36" s="4" t="s">
        <v>15</v>
      </c>
    </row>
    <row r="37" spans="1:16" ht="19.5" customHeight="1">
      <c r="A37" s="36"/>
      <c r="B37" s="36"/>
      <c r="C37" s="44"/>
      <c r="D37" s="32"/>
      <c r="E37" s="7" t="s">
        <v>36</v>
      </c>
      <c r="F37" s="8" t="s">
        <v>48</v>
      </c>
      <c r="G37" s="9" t="s">
        <v>60</v>
      </c>
      <c r="H37" s="12" t="s">
        <v>74</v>
      </c>
      <c r="I37" s="13" t="s">
        <v>79</v>
      </c>
      <c r="J37" s="23">
        <v>64.9</v>
      </c>
      <c r="K37" s="16">
        <v>38.94</v>
      </c>
      <c r="L37" s="17">
        <v>80.1</v>
      </c>
      <c r="M37" s="18">
        <f>L37*0.4</f>
        <v>32.04</v>
      </c>
      <c r="N37" s="18">
        <f>K37+M37</f>
        <v>70.97999999999999</v>
      </c>
      <c r="O37" s="17">
        <v>1</v>
      </c>
      <c r="P37" s="4" t="s">
        <v>15</v>
      </c>
    </row>
    <row r="38" spans="1:16" ht="19.5" customHeight="1">
      <c r="A38" s="36"/>
      <c r="B38" s="36"/>
      <c r="C38" s="42" t="s">
        <v>73</v>
      </c>
      <c r="D38" s="32">
        <v>2</v>
      </c>
      <c r="E38" s="6" t="s">
        <v>46</v>
      </c>
      <c r="F38" s="8" t="s">
        <v>48</v>
      </c>
      <c r="G38" s="9" t="s">
        <v>69</v>
      </c>
      <c r="H38" s="12" t="s">
        <v>75</v>
      </c>
      <c r="I38" s="13" t="s">
        <v>94</v>
      </c>
      <c r="J38" s="23">
        <v>62.9</v>
      </c>
      <c r="K38" s="16">
        <v>37.74</v>
      </c>
      <c r="L38" s="17">
        <v>87.08</v>
      </c>
      <c r="M38" s="18">
        <v>34.83</v>
      </c>
      <c r="N38" s="17">
        <v>72.57</v>
      </c>
      <c r="O38" s="17">
        <v>1</v>
      </c>
      <c r="P38" s="4" t="s">
        <v>15</v>
      </c>
    </row>
    <row r="39" spans="1:16" ht="19.5" customHeight="1">
      <c r="A39" s="36"/>
      <c r="B39" s="36"/>
      <c r="C39" s="44"/>
      <c r="D39" s="32"/>
      <c r="E39" s="6" t="s">
        <v>47</v>
      </c>
      <c r="F39" s="8" t="s">
        <v>48</v>
      </c>
      <c r="G39" s="9" t="s">
        <v>70</v>
      </c>
      <c r="H39" s="12" t="s">
        <v>75</v>
      </c>
      <c r="I39" s="13" t="s">
        <v>94</v>
      </c>
      <c r="J39" s="23">
        <v>60.8</v>
      </c>
      <c r="K39" s="16">
        <v>36.48</v>
      </c>
      <c r="L39" s="17">
        <v>87.54</v>
      </c>
      <c r="M39" s="18">
        <v>35.02</v>
      </c>
      <c r="N39" s="17">
        <v>71.5</v>
      </c>
      <c r="O39" s="17">
        <v>2</v>
      </c>
      <c r="P39" s="4" t="s">
        <v>15</v>
      </c>
    </row>
  </sheetData>
  <sheetProtection/>
  <mergeCells count="47">
    <mergeCell ref="L21:L22"/>
    <mergeCell ref="M21:M22"/>
    <mergeCell ref="N21:N22"/>
    <mergeCell ref="O21:O22"/>
    <mergeCell ref="P21:P22"/>
    <mergeCell ref="F21:F22"/>
    <mergeCell ref="G21:G22"/>
    <mergeCell ref="H21:H22"/>
    <mergeCell ref="I21:I22"/>
    <mergeCell ref="J21:J22"/>
    <mergeCell ref="K21:K22"/>
    <mergeCell ref="C33:C37"/>
    <mergeCell ref="C38:C39"/>
    <mergeCell ref="D33:D37"/>
    <mergeCell ref="D38:D39"/>
    <mergeCell ref="A4:A20"/>
    <mergeCell ref="B4:B20"/>
    <mergeCell ref="A23:A39"/>
    <mergeCell ref="B23:B39"/>
    <mergeCell ref="A21:A22"/>
    <mergeCell ref="B21:B22"/>
    <mergeCell ref="P2:P3"/>
    <mergeCell ref="C4:C18"/>
    <mergeCell ref="D4:D18"/>
    <mergeCell ref="C19:C20"/>
    <mergeCell ref="D19:D20"/>
    <mergeCell ref="K2:K3"/>
    <mergeCell ref="L2:L3"/>
    <mergeCell ref="M2:M3"/>
    <mergeCell ref="N2:N3"/>
    <mergeCell ref="C23:C32"/>
    <mergeCell ref="D23:D32"/>
    <mergeCell ref="C21:C22"/>
    <mergeCell ref="D21:D22"/>
    <mergeCell ref="E21:E22"/>
    <mergeCell ref="J2:J3"/>
    <mergeCell ref="I2:I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Windows 用户</cp:lastModifiedBy>
  <cp:lastPrinted>2017-04-06T02:50:19Z</cp:lastPrinted>
  <dcterms:created xsi:type="dcterms:W3CDTF">2014-01-11T00:46:15Z</dcterms:created>
  <dcterms:modified xsi:type="dcterms:W3CDTF">2017-04-13T06:46:17Z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2052-9.1.0.4861</vt:lpwstr>
  </property>
</Properties>
</file>