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87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<sst xmlns="http://schemas.openxmlformats.org/spreadsheetml/2006/main" count="111" uniqueCount="81">
  <si>
    <t>岳麓区市场化选聘经济型人才职位表</t>
  </si>
  <si>
    <t>序号</t>
  </si>
  <si>
    <t>岗位名称</t>
  </si>
  <si>
    <t>引进计划</t>
  </si>
  <si>
    <t>岗位职责</t>
  </si>
  <si>
    <t>岗位要求</t>
  </si>
  <si>
    <t>年龄</t>
  </si>
  <si>
    <t>学历</t>
  </si>
  <si>
    <t>专业</t>
  </si>
  <si>
    <t>其他要求</t>
  </si>
  <si>
    <t>45岁以下</t>
  </si>
  <si>
    <t>全日制本科及以上</t>
  </si>
  <si>
    <t>年薪30-40万元（其中基本年薪60%，绩效年薪40%）</t>
  </si>
  <si>
    <t>35岁以下</t>
  </si>
  <si>
    <t>岳麓区开放经济促进中心金融总经理</t>
  </si>
  <si>
    <t>负责湖南金融中心招商运营、建设提质、服务管理，形成和提升湖南金融中心产业集群效应；负责岳麓区产业引导基金的日常管理，形成特色品牌，促推岳麓产业转型升级。</t>
  </si>
  <si>
    <t>本科及以上</t>
  </si>
  <si>
    <t>1、精通市场金融、投资管理，具有10年以上银行、证券、基金或者投行金融管理等经验，其中5年以上高管工作经历，有成功的直接融资、资本运作经验；
2、精通国家经济政策，熟悉现代企业管理制度，具有较强的经济意识、组织协调能力和资源整合能力；
3、有金融分析师证、证券投资分析师证者优先。</t>
  </si>
  <si>
    <t>岳麓区开放经济促进中心金融部门经理1</t>
  </si>
  <si>
    <t xml:space="preserve">
具体负责湖南金融中心招商渠道的拓展与维护，负责相关金融机构引进及管理工作，负责招商引资活动的策划与组织、相关数据的分析汇总工作；积极配合产业引导基金的管理工作，完成交办任务。
</t>
  </si>
  <si>
    <t>1、较为熟悉市场金融规律，具有5年以上的证券、信托、保险、银行或者投行金融管理经验，其中2年以上同类岗位工作经验；
2、有较强的招商引资能力，有较强的组织策划营销运作、资源整合能力，有大型项目招商成功经验。</t>
  </si>
  <si>
    <t>岳麓区开放经济促进中心金融部门经理2</t>
  </si>
  <si>
    <t>具体负责岳麓区产业发展引导基金的管理，负责对相关产业基金项目进行跟踪、行业分析、项目开发、项目投资、项目回访、已投项目的管理服务；积极配合湖南金融中心建设工作，完成交办任务。</t>
  </si>
  <si>
    <t>1、具备基金证券从业资格；
2、具有5年以上在中大型金融投资类企业、证券公司投行部或承销部、基金管理业务工作经验；
3、熟悉产业基金运作模式及相关政策，参与过大型产业基金项目运作、管理，有成功经验，具有较强的组织协调能力和市场分析应对能力。</t>
  </si>
  <si>
    <t>长沙市麓山城市建设投资有限责任公司总工程师</t>
  </si>
  <si>
    <t>30-45岁</t>
  </si>
  <si>
    <t>不限</t>
  </si>
  <si>
    <t>中南大学科技园（湖南）发展有限公司副总经理</t>
  </si>
  <si>
    <t xml:space="preserve">1、负责园区内检验检测企业的产业服务工作；
2、对园区内检验检测企业进行监督和检查； 
3、负责园区检验检测有关的项目申报、资金争取与政策扶持工作； 
4、及时与园区检验企业对接，收集检验检测类经济数据，制定检验检测产业规划。 </t>
  </si>
  <si>
    <t>长沙岳麓科技产业园检验检测认证服务专干</t>
  </si>
  <si>
    <t>年薪10-12万元</t>
  </si>
  <si>
    <t>合  计</t>
  </si>
  <si>
    <t>岳麓区开放经济促进中心副主任</t>
  </si>
  <si>
    <t>企业管理、经济、财政、法学等相关专业</t>
  </si>
  <si>
    <t>新闻、经济、广告、会展等相关专业</t>
  </si>
  <si>
    <t>岳麓区开放经济促进中心项目策划经理</t>
  </si>
  <si>
    <t>1、统筹项目策划、包装、推介等工作；
2、配合开展区内各类招商引资工作。</t>
  </si>
  <si>
    <t>新闻、经济、广告等相关专业</t>
  </si>
  <si>
    <t>岳麓区开放经济促进中心项目评估经理</t>
  </si>
  <si>
    <t>经济、精算、财政、税务等相关专业</t>
  </si>
  <si>
    <t>岳麓区开放经济促进中心外联经理</t>
  </si>
  <si>
    <t>市场营销、经济、管理、新闻等相关专业</t>
  </si>
  <si>
    <t>1、开展区域价值宣传推广和项目推介；
2、围绕项目引入和落地，开展各项公关基础性工作，包括做好紧急情况下的公共关系处理。                                   3、拓展完善招商网络，建立和维护客户资源管理体系；  
4、配合开展区内各类招商引资工作。</t>
  </si>
  <si>
    <t>1、引入项目效益预判和落地项目效益评估；
2、撰写项目效益评估分析报告；
3、配合开展区内各类招商引资工作。</t>
  </si>
  <si>
    <t>1、拟定中心中、长期及年度招商计划，依照项目招商进程统筹开展中心各项工作；
2、对国家、省、市及其它区域相关产业政策和重点行业发展情况进行调查分析，为区委区政府产业发展科学决策提供参考意见；
3、牵头开展重大项目招商引资工作。</t>
  </si>
  <si>
    <t>1、具有5年以上产业园区或大型项目招商工作经验；
2、具有良好的组织协调能力和良好的文字功底； 
3、熟悉国家宏观经济政策和地方各类产业、税收政策，具有较强的经济分析能力；                                      4、有大型企业行政管理经验或项目市场研究等经验者优先。</t>
  </si>
  <si>
    <t>1、负责公司建设项目的目标制订、任务分解、计划铺排等工作；负责对项目质量、安全、进度及成本管理工作的业务指导、督查监管和考核评价；
2、负责公司建设项目标准化管理制度、规范和流程的制订；负责项目新技术、新材料、新工艺的论证、优选、应用和推广；
3、负责牵头组织工程图纸、文件审核等工作；负责项目规划、勘察、设计、施工过程中的技术把关；审查重大设计变更、重大工程洽商等。</t>
  </si>
  <si>
    <t>长沙市麓山城市建设投资有限责任公司下属项目公司总经理</t>
  </si>
  <si>
    <t>1、负责公司业务拓展团队的建设和内部运营管理的规范，打造一支专业化的项目开发建设人才队伍；
2、贯彻落实、组织推进总公司总体业务发展战略规划和重大决策；
3、负责公司经营管理工作，组织制订并实施公司年度计划，对项目成本效益、质量安全、工作进度等进行有效管理，确保全面完成总公司下达的各项目标任务；
4、负责公司业务拓展，1年内确定一个待启动房建项目；3年内完成自主或合作开发项目40万㎡以上，公司在本区域内形成一定的品牌知名度和美誉度。</t>
  </si>
  <si>
    <t>长沙市麓山城市建设投资有限责任公司下属土地开发公司总经理</t>
  </si>
  <si>
    <t>1、负责公司内控建设和业务拓展团队的建设，优化公司内部管理体系和完善各项管理制度；
2、贯彻落实、组织推进总公司总体业务发展战略规划和重大决策；
3、负责公司经营管理工作，组织制订并实施公司年度计划，完成各项经营管理指标；
4、负责全区“两安”用地及社保融资用地的收储、规划调整、征转划拨等手续的办理及招商、挂牌出让等工作，三年储备土地10000亩以上，整理土地6000亩以上，有效推动公司片区整体开发项目实施。</t>
  </si>
  <si>
    <t>全日制本科及以上</t>
  </si>
  <si>
    <t>检验检测相关专业</t>
  </si>
  <si>
    <t>附件2</t>
  </si>
  <si>
    <t>年薪15-25万元（其中基本年薪60%，绩效考核年薪40%）</t>
  </si>
  <si>
    <t xml:space="preserve">1、组织策划本区招商活动或参与省、市、新区重大招商活动；                                               
2、负责招商流程管理和执行；
3、负责招商项目的策划、包装、推介、谈判与签约；
4、牵头开展重大项目招商引资工作。             </t>
  </si>
  <si>
    <t>1、具有5年以上产业园区或大型项目招商工作经验；
2、具有独立策划和组织执行能力； 
3、具备较强的谈判技巧、沟通和语言表达能力；            4、有海外学习、工作经历或跨国公司工作经历者优先。</t>
  </si>
  <si>
    <t>1、具有2年以上招商工作经验；                           2、具有项目投资效益评估经历，熟悉各类行业及单体项目投资效益分析；                                                        3、形象气质佳，具有良好的表达沟通能力；                             4、在县级以上财政或税务部门有从业经验者优先。</t>
  </si>
  <si>
    <t xml:space="preserve">1、具有3年以上招商工作经验；                           2、具有较好的文字功底和组织协调、执行能力；                                                   3、形象气质佳，具有良好表达沟通能力，至少精通一门外语；                                                     4、商务英语达到高级水平者优先。                                                             </t>
  </si>
  <si>
    <t>金融学、经济和管理类相关专业</t>
  </si>
  <si>
    <t>年薪30-40万元（其中基本年薪60%，绩效年薪40%）</t>
  </si>
  <si>
    <t>金融学、市场营销、经济学类相关专业</t>
  </si>
  <si>
    <t>年薪15-25万元（其中基本年薪60%，绩效年薪40%）</t>
  </si>
  <si>
    <t>金融学、经济和管理类专业</t>
  </si>
  <si>
    <t>1、负责公司行政日常管理工作；  
2、负责科技园研发总部物业运营及入园企业服务等工作；  
3、配合开展入园企业招商工作。</t>
  </si>
  <si>
    <t>45岁以下</t>
  </si>
  <si>
    <t>企业管理、工商管理、行政管理、财务管理等相关专业</t>
  </si>
  <si>
    <t>年薪20-30万元（其中基本年薪60%，绩效年薪40%）</t>
  </si>
  <si>
    <t>长沙岳麓科技产业园平台公司总经理</t>
  </si>
  <si>
    <t>负责公司房地产开发建设、招商（合作）、管理工作。</t>
  </si>
  <si>
    <t>40岁以下</t>
  </si>
  <si>
    <t>房地产管理、工民建专业及其他相关专业</t>
  </si>
  <si>
    <t>年薪40万元以上（具体面议）</t>
  </si>
  <si>
    <t>1、具有3年以上招商工作经验；                           2、具有项目营销策划经历和较强的撰写能力；
3、具备良好的项目策划、包装、推介能力；          4、形象气质佳，具有良好的表达沟通能力；     
5、有互联网、新媒体工作经历者优先。</t>
  </si>
  <si>
    <t>1、具有5年以上大中型房产开发类企业或政府投资平台公司项目管理经验；具有丰富的专业积累和业务团队管理经验；
2、具有工程、造价类相关专业知识，熟悉国家工程建设和管理的相关政策法规，在项目规划设计、招投标、施工管理、预决算等方面具有丰富的实践经验；
3、具有较强的组织领导能力和沟通协调能力，具有强烈的事业心和开拓精神。</t>
  </si>
  <si>
    <t>1、具有5年以上大中型房产开发类企业或政府投资平台公司项目管理经验；具有丰富的行业资源、专业积累和业务团队管理经验；
2、具有全程管理10万㎡以上建设项目的工作经验，熟悉项目开发建设的整体流程及管理规范； 
3、具有较强的组织领导能力和沟通协调能力，具有强烈的事业心和开拓精神。</t>
  </si>
  <si>
    <t>1、具有5年以上土地一级项目开发策划从业经验，至少有过一个完整的土地一级开发项目全过程经历；具有丰富的行业资源、专业积累和业务团队管理经验；
2、具有土地资源管理、土地利用规划、房地产开发管理等相关专业知识，熟悉国家土地开发、片区开发经营等方面的法律法规及政策；
3、具有较强的组织协调、沟通谈判能力，具有强烈的事业心和开拓精神。</t>
  </si>
  <si>
    <t>1、具有5年以上工作经验，3年以上省级产业园或大型企业中层以上管理工作经验，具有一定的公关能力；
2、具有良好的文字功底，并能熟练使用办公室软件系统；
3、具有良好的组织协调能力、表达沟通能力、人际关系处理能力。</t>
  </si>
  <si>
    <t>1、担任过省级及以上园区下属开发公司副总经理及以上职务，或者担任过3年以上国内知名大型地产开发或城市片区开发企业副总经理及以上职务；
2、参加过重大项目的开发建设，熟悉公司运作流程，有10年以上的工作经验；
3、具有较强的领导能力、良好的社会关系及丰富的相关行业资源；
4、特别优秀者年龄条件可适当放宽。</t>
  </si>
  <si>
    <t>1、具有2年以上检验检测或检验检测认证机构管理相关经验；
2、具有较强的文字功底、写作能力；
3、能熟练操作各种办公设备和办公软件；
4、具有较强的组织协调沟通能力；
5、举止大方，形象良好。</t>
  </si>
  <si>
    <t>薪酬待遇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</si>
</sst>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2"/>
      <name val="宋体"/>
      <family val="0"/>
    </font>
    <font>
      <sz val="11"/>
      <color indexed="8"/>
      <name val="宋体"/>
      <family val="0"/>
    </font>
    <font>
      <sz val="11"/>
      <name val="宋体"/>
      <family val="0"/>
    </font>
    <font>
      <sz val="10"/>
      <name val="宋体"/>
      <family val="0"/>
    </font>
    <font>
      <b/>
      <sz val="22"/>
      <name val="宋体"/>
      <family val="0"/>
    </font>
    <font>
      <sz val="9"/>
      <name val="宋体"/>
      <family val="0"/>
    </font>
    <font>
      <b/>
      <sz val="11"/>
      <color indexed="54"/>
      <name val="宋体"/>
      <family val="0"/>
    </font>
    <font>
      <sz val="11"/>
      <color indexed="19"/>
      <name val="宋体"/>
      <family val="0"/>
    </font>
    <font>
      <sz val="11"/>
      <color indexed="16"/>
      <name val="宋体"/>
      <family val="0"/>
    </font>
    <font>
      <sz val="11"/>
      <color indexed="17"/>
      <name val="宋体"/>
      <family val="0"/>
    </font>
    <font>
      <b/>
      <sz val="11"/>
      <color indexed="9"/>
      <name val="宋体"/>
      <family val="0"/>
    </font>
    <font>
      <sz val="11"/>
      <color indexed="9"/>
      <name val="宋体"/>
      <family val="0"/>
    </font>
    <font>
      <b/>
      <sz val="11"/>
      <color indexed="8"/>
      <name val="宋体"/>
      <family val="0"/>
    </font>
    <font>
      <b/>
      <sz val="15"/>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4"/>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3" fillId="0" borderId="1" applyNumberFormat="0" applyFill="0" applyAlignment="0" applyProtection="0"/>
    <xf numFmtId="0" fontId="22"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0" fontId="8" fillId="12" borderId="0" applyNumberFormat="0" applyBorder="0" applyAlignment="0" applyProtection="0"/>
    <xf numFmtId="0" fontId="15" fillId="0" borderId="0" applyNumberFormat="0" applyFill="0" applyBorder="0" applyAlignment="0" applyProtection="0"/>
    <xf numFmtId="0" fontId="9"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10" fillId="13" borderId="5" applyNumberFormat="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9" borderId="0" applyNumberFormat="0" applyBorder="0" applyAlignment="0" applyProtection="0"/>
    <xf numFmtId="0" fontId="21" fillId="4" borderId="7" applyNumberFormat="0" applyAlignment="0" applyProtection="0"/>
    <xf numFmtId="0" fontId="18" fillId="7" borderId="4" applyNumberFormat="0" applyAlignment="0" applyProtection="0"/>
    <xf numFmtId="0" fontId="17" fillId="0" borderId="0" applyNumberFormat="0" applyFill="0" applyBorder="0" applyAlignment="0" applyProtection="0"/>
    <xf numFmtId="0" fontId="1" fillId="3" borderId="8" applyNumberFormat="0" applyFont="0" applyAlignment="0" applyProtection="0"/>
  </cellStyleXfs>
  <cellXfs count="18">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Font="1" applyBorder="1" applyAlignment="1">
      <alignment horizontal="center" vertical="center" wrapText="1"/>
    </xf>
    <xf numFmtId="0" fontId="0" fillId="0" borderId="0" xfId="0" applyFont="1" applyAlignment="1">
      <alignment horizontal="center" vertical="center" wrapText="1"/>
    </xf>
    <xf numFmtId="0" fontId="5" fillId="0" borderId="9" xfId="0" applyNumberFormat="1"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4" fillId="0" borderId="0" xfId="0" applyFont="1" applyAlignment="1">
      <alignment horizontal="left"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K6" sqref="K6"/>
    </sheetView>
  </sheetViews>
  <sheetFormatPr defaultColWidth="8.75390625" defaultRowHeight="14.25"/>
  <cols>
    <col min="1" max="1" width="4.50390625" style="1" customWidth="1"/>
    <col min="2" max="2" width="9.875" style="1" customWidth="1"/>
    <col min="3" max="3" width="4.50390625" style="1" customWidth="1"/>
    <col min="4" max="4" width="36.625" style="1" customWidth="1"/>
    <col min="5" max="6" width="7.125" style="1" customWidth="1"/>
    <col min="7" max="7" width="8.875" style="1" customWidth="1"/>
    <col min="8" max="8" width="37.75390625" style="1" customWidth="1"/>
    <col min="9" max="9" width="11.125" style="1" customWidth="1"/>
    <col min="10" max="32" width="9.00390625" style="1" bestFit="1" customWidth="1"/>
    <col min="33" max="16384" width="8.75390625" style="1" customWidth="1"/>
  </cols>
  <sheetData>
    <row r="1" spans="1:2" ht="16.5" customHeight="1">
      <c r="A1" s="13" t="s">
        <v>53</v>
      </c>
      <c r="B1" s="13"/>
    </row>
    <row r="2" spans="1:9" ht="42.75" customHeight="1">
      <c r="A2" s="14" t="s">
        <v>0</v>
      </c>
      <c r="B2" s="14"/>
      <c r="C2" s="14"/>
      <c r="D2" s="14"/>
      <c r="E2" s="14"/>
      <c r="F2" s="14"/>
      <c r="G2" s="14"/>
      <c r="H2" s="14"/>
      <c r="I2" s="14"/>
    </row>
    <row r="4" spans="1:9" s="3" customFormat="1" ht="30.75" customHeight="1">
      <c r="A4" s="15" t="s">
        <v>1</v>
      </c>
      <c r="B4" s="15" t="s">
        <v>2</v>
      </c>
      <c r="C4" s="15" t="s">
        <v>3</v>
      </c>
      <c r="D4" s="16" t="s">
        <v>4</v>
      </c>
      <c r="E4" s="15" t="s">
        <v>5</v>
      </c>
      <c r="F4" s="15"/>
      <c r="G4" s="15"/>
      <c r="H4" s="15"/>
      <c r="I4" s="16" t="s">
        <v>80</v>
      </c>
    </row>
    <row r="5" spans="1:9" s="3" customFormat="1" ht="30.75" customHeight="1">
      <c r="A5" s="15"/>
      <c r="B5" s="15"/>
      <c r="C5" s="15"/>
      <c r="D5" s="17"/>
      <c r="E5" s="5" t="s">
        <v>6</v>
      </c>
      <c r="F5" s="5" t="s">
        <v>7</v>
      </c>
      <c r="G5" s="5" t="s">
        <v>8</v>
      </c>
      <c r="H5" s="5" t="s">
        <v>9</v>
      </c>
      <c r="I5" s="17"/>
    </row>
    <row r="6" spans="1:9" s="9" customFormat="1" ht="72" customHeight="1">
      <c r="A6" s="8">
        <v>1</v>
      </c>
      <c r="B6" s="6" t="s">
        <v>32</v>
      </c>
      <c r="C6" s="6">
        <v>1</v>
      </c>
      <c r="D6" s="7" t="s">
        <v>44</v>
      </c>
      <c r="E6" s="6" t="s">
        <v>10</v>
      </c>
      <c r="F6" s="6" t="s">
        <v>16</v>
      </c>
      <c r="G6" s="6" t="s">
        <v>33</v>
      </c>
      <c r="H6" s="7" t="s">
        <v>45</v>
      </c>
      <c r="I6" s="6" t="s">
        <v>12</v>
      </c>
    </row>
    <row r="7" spans="1:9" s="9" customFormat="1" ht="60.75" customHeight="1">
      <c r="A7" s="8">
        <v>2</v>
      </c>
      <c r="B7" s="6" t="s">
        <v>32</v>
      </c>
      <c r="C7" s="6">
        <v>1</v>
      </c>
      <c r="D7" s="7" t="s">
        <v>55</v>
      </c>
      <c r="E7" s="6" t="s">
        <v>10</v>
      </c>
      <c r="F7" s="6" t="s">
        <v>16</v>
      </c>
      <c r="G7" s="6" t="s">
        <v>34</v>
      </c>
      <c r="H7" s="10" t="s">
        <v>56</v>
      </c>
      <c r="I7" s="6" t="s">
        <v>12</v>
      </c>
    </row>
    <row r="8" spans="1:9" s="9" customFormat="1" ht="60.75" customHeight="1">
      <c r="A8" s="8">
        <v>3</v>
      </c>
      <c r="B8" s="6" t="s">
        <v>35</v>
      </c>
      <c r="C8" s="6">
        <v>2</v>
      </c>
      <c r="D8" s="7" t="s">
        <v>36</v>
      </c>
      <c r="E8" s="6" t="s">
        <v>13</v>
      </c>
      <c r="F8" s="6" t="s">
        <v>11</v>
      </c>
      <c r="G8" s="6" t="s">
        <v>37</v>
      </c>
      <c r="H8" s="7" t="s">
        <v>73</v>
      </c>
      <c r="I8" s="6" t="s">
        <v>54</v>
      </c>
    </row>
    <row r="9" spans="1:9" s="9" customFormat="1" ht="61.5" customHeight="1">
      <c r="A9" s="8">
        <v>4</v>
      </c>
      <c r="B9" s="6" t="s">
        <v>38</v>
      </c>
      <c r="C9" s="6">
        <v>2</v>
      </c>
      <c r="D9" s="7" t="s">
        <v>43</v>
      </c>
      <c r="E9" s="6" t="s">
        <v>13</v>
      </c>
      <c r="F9" s="6" t="s">
        <v>11</v>
      </c>
      <c r="G9" s="6" t="s">
        <v>39</v>
      </c>
      <c r="H9" s="7" t="s">
        <v>57</v>
      </c>
      <c r="I9" s="6" t="s">
        <v>54</v>
      </c>
    </row>
    <row r="10" spans="1:9" s="9" customFormat="1" ht="72" customHeight="1">
      <c r="A10" s="8">
        <v>5</v>
      </c>
      <c r="B10" s="6" t="s">
        <v>40</v>
      </c>
      <c r="C10" s="6">
        <v>4</v>
      </c>
      <c r="D10" s="7" t="s">
        <v>42</v>
      </c>
      <c r="E10" s="6" t="s">
        <v>13</v>
      </c>
      <c r="F10" s="6" t="s">
        <v>11</v>
      </c>
      <c r="G10" s="6" t="s">
        <v>41</v>
      </c>
      <c r="H10" s="7" t="s">
        <v>58</v>
      </c>
      <c r="I10" s="6" t="s">
        <v>54</v>
      </c>
    </row>
    <row r="11" spans="1:9" s="4" customFormat="1" ht="70.5" customHeight="1">
      <c r="A11" s="8">
        <v>6</v>
      </c>
      <c r="B11" s="6" t="s">
        <v>14</v>
      </c>
      <c r="C11" s="6">
        <v>1</v>
      </c>
      <c r="D11" s="7" t="s">
        <v>15</v>
      </c>
      <c r="E11" s="6" t="s">
        <v>10</v>
      </c>
      <c r="F11" s="6" t="s">
        <v>16</v>
      </c>
      <c r="G11" s="6" t="s">
        <v>59</v>
      </c>
      <c r="H11" s="7" t="s">
        <v>17</v>
      </c>
      <c r="I11" s="6" t="s">
        <v>60</v>
      </c>
    </row>
    <row r="12" spans="1:9" s="4" customFormat="1" ht="62.25" customHeight="1">
      <c r="A12" s="8">
        <v>7</v>
      </c>
      <c r="B12" s="6" t="s">
        <v>18</v>
      </c>
      <c r="C12" s="6">
        <v>1</v>
      </c>
      <c r="D12" s="7" t="s">
        <v>19</v>
      </c>
      <c r="E12" s="6" t="s">
        <v>13</v>
      </c>
      <c r="F12" s="6" t="s">
        <v>16</v>
      </c>
      <c r="G12" s="6" t="s">
        <v>61</v>
      </c>
      <c r="H12" s="7" t="s">
        <v>20</v>
      </c>
      <c r="I12" s="6" t="s">
        <v>62</v>
      </c>
    </row>
    <row r="13" spans="1:9" s="4" customFormat="1" ht="69.75" customHeight="1">
      <c r="A13" s="8">
        <v>8</v>
      </c>
      <c r="B13" s="6" t="s">
        <v>21</v>
      </c>
      <c r="C13" s="6">
        <v>1</v>
      </c>
      <c r="D13" s="7" t="s">
        <v>22</v>
      </c>
      <c r="E13" s="6" t="s">
        <v>13</v>
      </c>
      <c r="F13" s="6" t="s">
        <v>16</v>
      </c>
      <c r="G13" s="6" t="s">
        <v>63</v>
      </c>
      <c r="H13" s="7" t="s">
        <v>23</v>
      </c>
      <c r="I13" s="6" t="s">
        <v>62</v>
      </c>
    </row>
    <row r="14" spans="1:9" s="4" customFormat="1" ht="105.75" customHeight="1">
      <c r="A14" s="8">
        <v>9</v>
      </c>
      <c r="B14" s="6" t="s">
        <v>24</v>
      </c>
      <c r="C14" s="6">
        <v>1</v>
      </c>
      <c r="D14" s="7" t="s">
        <v>46</v>
      </c>
      <c r="E14" s="6" t="s">
        <v>25</v>
      </c>
      <c r="F14" s="6" t="s">
        <v>11</v>
      </c>
      <c r="G14" s="6" t="s">
        <v>26</v>
      </c>
      <c r="H14" s="7" t="s">
        <v>74</v>
      </c>
      <c r="I14" s="6" t="s">
        <v>12</v>
      </c>
    </row>
    <row r="15" spans="1:9" s="4" customFormat="1" ht="117.75" customHeight="1">
      <c r="A15" s="8">
        <v>10</v>
      </c>
      <c r="B15" s="6" t="s">
        <v>47</v>
      </c>
      <c r="C15" s="6">
        <v>1</v>
      </c>
      <c r="D15" s="7" t="s">
        <v>48</v>
      </c>
      <c r="E15" s="6" t="s">
        <v>25</v>
      </c>
      <c r="F15" s="6" t="s">
        <v>11</v>
      </c>
      <c r="G15" s="6" t="s">
        <v>26</v>
      </c>
      <c r="H15" s="7" t="s">
        <v>75</v>
      </c>
      <c r="I15" s="6" t="s">
        <v>12</v>
      </c>
    </row>
    <row r="16" spans="1:9" s="4" customFormat="1" ht="116.25" customHeight="1">
      <c r="A16" s="8">
        <v>11</v>
      </c>
      <c r="B16" s="6" t="s">
        <v>49</v>
      </c>
      <c r="C16" s="6">
        <v>1</v>
      </c>
      <c r="D16" s="7" t="s">
        <v>50</v>
      </c>
      <c r="E16" s="6" t="s">
        <v>25</v>
      </c>
      <c r="F16" s="6" t="s">
        <v>11</v>
      </c>
      <c r="G16" s="6" t="s">
        <v>26</v>
      </c>
      <c r="H16" s="7" t="s">
        <v>76</v>
      </c>
      <c r="I16" s="6" t="s">
        <v>12</v>
      </c>
    </row>
    <row r="17" spans="1:9" s="4" customFormat="1" ht="72.75" customHeight="1">
      <c r="A17" s="8">
        <v>12</v>
      </c>
      <c r="B17" s="6" t="s">
        <v>27</v>
      </c>
      <c r="C17" s="6">
        <v>1</v>
      </c>
      <c r="D17" s="7" t="s">
        <v>64</v>
      </c>
      <c r="E17" s="6" t="s">
        <v>65</v>
      </c>
      <c r="F17" s="6" t="s">
        <v>11</v>
      </c>
      <c r="G17" s="6" t="s">
        <v>66</v>
      </c>
      <c r="H17" s="7" t="s">
        <v>77</v>
      </c>
      <c r="I17" s="6" t="s">
        <v>67</v>
      </c>
    </row>
    <row r="18" spans="1:9" s="4" customFormat="1" ht="99.75" customHeight="1">
      <c r="A18" s="8">
        <v>13</v>
      </c>
      <c r="B18" s="6" t="s">
        <v>68</v>
      </c>
      <c r="C18" s="6">
        <v>1</v>
      </c>
      <c r="D18" s="7" t="s">
        <v>69</v>
      </c>
      <c r="E18" s="6" t="s">
        <v>70</v>
      </c>
      <c r="F18" s="6" t="s">
        <v>51</v>
      </c>
      <c r="G18" s="6" t="s">
        <v>71</v>
      </c>
      <c r="H18" s="7" t="s">
        <v>78</v>
      </c>
      <c r="I18" s="6" t="s">
        <v>72</v>
      </c>
    </row>
    <row r="19" spans="1:9" s="4" customFormat="1" ht="72" customHeight="1">
      <c r="A19" s="8">
        <v>14</v>
      </c>
      <c r="B19" s="6" t="s">
        <v>29</v>
      </c>
      <c r="C19" s="6">
        <v>2</v>
      </c>
      <c r="D19" s="7" t="s">
        <v>28</v>
      </c>
      <c r="E19" s="6" t="s">
        <v>13</v>
      </c>
      <c r="F19" s="6" t="s">
        <v>11</v>
      </c>
      <c r="G19" s="6" t="s">
        <v>52</v>
      </c>
      <c r="H19" s="7" t="s">
        <v>79</v>
      </c>
      <c r="I19" s="6" t="s">
        <v>30</v>
      </c>
    </row>
    <row r="20" spans="1:9" s="4" customFormat="1" ht="33.75" customHeight="1">
      <c r="A20" s="11" t="s">
        <v>31</v>
      </c>
      <c r="B20" s="12"/>
      <c r="C20" s="6">
        <f>SUM(C6:C19)</f>
        <v>20</v>
      </c>
      <c r="D20" s="7"/>
      <c r="E20" s="6"/>
      <c r="F20" s="6"/>
      <c r="G20" s="6"/>
      <c r="H20" s="7"/>
      <c r="I20" s="6"/>
    </row>
    <row r="21" s="9" customFormat="1" ht="38.25" customHeight="1"/>
    <row r="22" s="9" customFormat="1" ht="38.25" customHeight="1"/>
    <row r="23" s="9" customFormat="1" ht="38.25" customHeight="1"/>
    <row r="24" s="9" customFormat="1" ht="38.25" customHeight="1"/>
    <row r="25" s="9" customFormat="1" ht="38.25" customHeight="1"/>
    <row r="26" s="9" customFormat="1" ht="38.25" customHeight="1"/>
    <row r="27" s="9" customFormat="1" ht="38.25" customHeight="1"/>
    <row r="28" s="9" customFormat="1" ht="38.25" customHeight="1"/>
    <row r="29" s="9" customFormat="1" ht="38.25" customHeight="1"/>
    <row r="30" s="9" customFormat="1" ht="38.25" customHeight="1"/>
    <row r="31" s="9" customFormat="1" ht="38.25" customHeight="1"/>
    <row r="32" s="9" customFormat="1" ht="38.25" customHeight="1"/>
    <row r="33" s="9" customFormat="1" ht="15"/>
    <row r="34" s="9" customFormat="1" ht="15"/>
    <row r="35" s="9" customFormat="1" ht="15"/>
    <row r="36" s="9" customFormat="1" ht="15"/>
    <row r="37" s="9" customFormat="1" ht="15"/>
    <row r="38" s="9" customFormat="1" ht="15"/>
    <row r="39" s="9" customFormat="1" ht="15"/>
    <row r="40" s="9" customFormat="1" ht="15"/>
    <row r="41" s="9" customFormat="1" ht="15"/>
  </sheetData>
  <sheetProtection/>
  <mergeCells count="9">
    <mergeCell ref="A20:B20"/>
    <mergeCell ref="A1:B1"/>
    <mergeCell ref="A2:I2"/>
    <mergeCell ref="E4:H4"/>
    <mergeCell ref="A4:A5"/>
    <mergeCell ref="B4:B5"/>
    <mergeCell ref="C4:C5"/>
    <mergeCell ref="D4:D5"/>
    <mergeCell ref="I4:I5"/>
  </mergeCells>
  <printOptions/>
  <pageMargins left="0.56" right="0.18" top="0.84" bottom="0.75" header="0.5" footer="0.5"/>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75390625" defaultRowHeight="14.25"/>
  <cols>
    <col min="1" max="3" width="9.00390625" style="1" bestFit="1" customWidth="1"/>
    <col min="4" max="4" width="9.00390625" style="2" bestFit="1" customWidth="1"/>
    <col min="5" max="32" width="9.00390625" style="1" bestFit="1" customWidth="1"/>
    <col min="33" max="16384" width="8.75390625" style="1" customWidth="1"/>
  </cols>
  <sheetData/>
  <sheetProtection/>
  <printOptions/>
  <pageMargins left="0.8" right="0.6" top="0.93" bottom="0.79"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founder</cp:lastModifiedBy>
  <cp:lastPrinted>2017-05-19T01:34:50Z</cp:lastPrinted>
  <dcterms:created xsi:type="dcterms:W3CDTF">2017-04-27T02:32:58Z</dcterms:created>
  <dcterms:modified xsi:type="dcterms:W3CDTF">2017-05-23T07:20:53Z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