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10" windowHeight="10440" activeTab="0"/>
  </bookViews>
  <sheets>
    <sheet name="sheet" sheetId="1" r:id="rId1"/>
  </sheets>
  <definedNames>
    <definedName name="_xlnm.Print_Area" localSheetId="0">'sheet'!$A$1:$R$86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<sst xmlns="http://schemas.openxmlformats.org/spreadsheetml/2006/main" count="906" uniqueCount="448">
  <si>
    <t>区县</t>
  </si>
  <si>
    <t>职位</t>
  </si>
  <si>
    <t>姓名</t>
  </si>
  <si>
    <t>准考证号</t>
  </si>
  <si>
    <t>性别</t>
  </si>
  <si>
    <t>出生日期</t>
  </si>
  <si>
    <t>政治面貌</t>
  </si>
  <si>
    <t>毕业学校及院系</t>
  </si>
  <si>
    <t>专业</t>
  </si>
  <si>
    <t>院校类别</t>
  </si>
  <si>
    <t>行测</t>
  </si>
  <si>
    <t>申论</t>
  </si>
  <si>
    <t>笔试
成绩</t>
  </si>
  <si>
    <t>面试
成绩</t>
  </si>
  <si>
    <t>综合
成绩</t>
  </si>
  <si>
    <t>万州区</t>
  </si>
  <si>
    <t>综合岗位1</t>
  </si>
  <si>
    <t>男</t>
  </si>
  <si>
    <t>中共党员</t>
  </si>
  <si>
    <t>重点高校</t>
  </si>
  <si>
    <t>本科</t>
  </si>
  <si>
    <t>共青团员</t>
  </si>
  <si>
    <t>研究生</t>
  </si>
  <si>
    <t>旅游管理</t>
  </si>
  <si>
    <t>工程管理</t>
  </si>
  <si>
    <t>西南大学经济管理学院</t>
  </si>
  <si>
    <t>群众</t>
  </si>
  <si>
    <t>综合岗位2</t>
  </si>
  <si>
    <t>女</t>
  </si>
  <si>
    <t>陈保陶</t>
  </si>
  <si>
    <t>160601072417</t>
  </si>
  <si>
    <t>1994-08-16</t>
  </si>
  <si>
    <t>中南财经政法大学新闻与文化传播学院</t>
  </si>
  <si>
    <t>新闻学</t>
  </si>
  <si>
    <t>财政学</t>
  </si>
  <si>
    <t>重庆大学新闻学院</t>
  </si>
  <si>
    <t>新闻与传播</t>
  </si>
  <si>
    <t>综合岗位3</t>
  </si>
  <si>
    <t>其他高校</t>
  </si>
  <si>
    <t>信息管理与信息系统</t>
  </si>
  <si>
    <t>土木工程</t>
  </si>
  <si>
    <t>物流管理</t>
  </si>
  <si>
    <t>工程造价</t>
  </si>
  <si>
    <t>综合岗位4</t>
  </si>
  <si>
    <t>重庆交通大学经济与管理学院</t>
  </si>
  <si>
    <t>刘袖宁</t>
  </si>
  <si>
    <t>160601023401</t>
  </si>
  <si>
    <t>1996-02-27</t>
  </si>
  <si>
    <t>西华大学建设与管理工程学院</t>
  </si>
  <si>
    <t>重庆理工大学管理学院</t>
  </si>
  <si>
    <t>黔江区</t>
  </si>
  <si>
    <t>西南大学资源环境学院</t>
  </si>
  <si>
    <t>环境工程</t>
  </si>
  <si>
    <t>西南大学园艺园林学院</t>
  </si>
  <si>
    <t>园林</t>
  </si>
  <si>
    <t>土壤学</t>
  </si>
  <si>
    <t>四川农业大学资源学院</t>
  </si>
  <si>
    <t>行政管理</t>
  </si>
  <si>
    <t>刘玉</t>
  </si>
  <si>
    <t>160601043524</t>
  </si>
  <si>
    <t>1991-01-26</t>
  </si>
  <si>
    <t>森林培育</t>
  </si>
  <si>
    <t>重庆大学法学院</t>
  </si>
  <si>
    <t>法学</t>
  </si>
  <si>
    <t>1994-08-04</t>
  </si>
  <si>
    <t>涪陵区</t>
  </si>
  <si>
    <t>西南大学地理科学学院</t>
  </si>
  <si>
    <t>康堃</t>
  </si>
  <si>
    <t>160601011517</t>
  </si>
  <si>
    <t>1993-10-08</t>
  </si>
  <si>
    <t>华中农业大学经济管理学院</t>
  </si>
  <si>
    <t>农林经济管理</t>
  </si>
  <si>
    <t>法律</t>
  </si>
  <si>
    <t>彭咸鑫</t>
  </si>
  <si>
    <t>160601043519</t>
  </si>
  <si>
    <t>19950411</t>
  </si>
  <si>
    <t>会计学</t>
  </si>
  <si>
    <t>林进</t>
  </si>
  <si>
    <t>160601041423</t>
  </si>
  <si>
    <t>1990-03-27</t>
  </si>
  <si>
    <t>澳门大学社会科学学院</t>
  </si>
  <si>
    <t>公共行政</t>
  </si>
  <si>
    <t>农业资源与环境</t>
  </si>
  <si>
    <t>四川农业大学管理学院</t>
  </si>
  <si>
    <t>财务管理</t>
  </si>
  <si>
    <t>岳菁菁</t>
  </si>
  <si>
    <t>160601072729</t>
  </si>
  <si>
    <t>1994-01-27</t>
  </si>
  <si>
    <t>重庆交通大学土木工程学院</t>
  </si>
  <si>
    <t>李原源</t>
  </si>
  <si>
    <t>160601062612</t>
  </si>
  <si>
    <t>1995-10-16</t>
  </si>
  <si>
    <t>重庆工商大学文学与新闻学院</t>
  </si>
  <si>
    <t>汉语言文学</t>
  </si>
  <si>
    <t>渝中区</t>
  </si>
  <si>
    <t>夏雪松</t>
  </si>
  <si>
    <t>160601062309</t>
  </si>
  <si>
    <t>1991-04-20</t>
  </si>
  <si>
    <t>北京理工大学管理与经济学院</t>
  </si>
  <si>
    <t>公共管理</t>
  </si>
  <si>
    <t>王明义</t>
  </si>
  <si>
    <t>160601040611</t>
  </si>
  <si>
    <t>1991-02-08</t>
  </si>
  <si>
    <t>华东师范大学政治学系</t>
  </si>
  <si>
    <t>公共关系学</t>
  </si>
  <si>
    <t>杨浩</t>
  </si>
  <si>
    <t>160601063208</t>
  </si>
  <si>
    <t>1993-01-21</t>
  </si>
  <si>
    <t>重庆大学数学与统计学院</t>
  </si>
  <si>
    <t>统计学</t>
  </si>
  <si>
    <t>西南大学教育学部</t>
  </si>
  <si>
    <t>周柯岑</t>
  </si>
  <si>
    <t>160601050906</t>
  </si>
  <si>
    <t>19910912</t>
  </si>
  <si>
    <t>江志文</t>
  </si>
  <si>
    <t>160601043619</t>
  </si>
  <si>
    <t>1995-06-08</t>
  </si>
  <si>
    <t>重庆理工大学计算机科学与工程学院</t>
  </si>
  <si>
    <t>尚凡力</t>
  </si>
  <si>
    <t>160601060828</t>
  </si>
  <si>
    <t>1991-06-20</t>
  </si>
  <si>
    <t>上海师范大学哲学与法政学院</t>
  </si>
  <si>
    <t>社会学</t>
  </si>
  <si>
    <t>计算机科学与技术</t>
  </si>
  <si>
    <t>江北区</t>
  </si>
  <si>
    <t>中央民族大学经济学院</t>
  </si>
  <si>
    <t>1992-03-09</t>
  </si>
  <si>
    <t>重庆大学经济与工商管理学院</t>
  </si>
  <si>
    <t>管理科学与工程</t>
  </si>
  <si>
    <t>1992-06-11</t>
  </si>
  <si>
    <t>劳动与社会保障</t>
  </si>
  <si>
    <t>赵欣</t>
  </si>
  <si>
    <t>160601051622</t>
  </si>
  <si>
    <t>1992-07-13</t>
  </si>
  <si>
    <t>四川大学电气信息学院</t>
  </si>
  <si>
    <t>电机与电器</t>
  </si>
  <si>
    <t>李盼</t>
  </si>
  <si>
    <t>160601072021</t>
  </si>
  <si>
    <t>1991-09-02</t>
  </si>
  <si>
    <t>胡林睿</t>
  </si>
  <si>
    <t>160601051229</t>
  </si>
  <si>
    <t>1995-12-04</t>
  </si>
  <si>
    <t>西南政法大学管理学院</t>
  </si>
  <si>
    <t>会计学，法学</t>
  </si>
  <si>
    <t>沙坪坝区</t>
  </si>
  <si>
    <t>肖江龙</t>
  </si>
  <si>
    <t>160601021816</t>
  </si>
  <si>
    <t>1995-08-22</t>
  </si>
  <si>
    <t>中国农业大学</t>
  </si>
  <si>
    <t>交通运输工程</t>
  </si>
  <si>
    <t>重庆大学材料科学与工程学院</t>
  </si>
  <si>
    <t>张玲玲</t>
  </si>
  <si>
    <t>160601020412</t>
  </si>
  <si>
    <t>1993-09-24</t>
  </si>
  <si>
    <t>宋世炜</t>
  </si>
  <si>
    <t>160601030426</t>
  </si>
  <si>
    <t>1995-04-14</t>
  </si>
  <si>
    <t>重庆三峡学院土木工程学院</t>
  </si>
  <si>
    <t>胡静</t>
  </si>
  <si>
    <t>160601073426</t>
  </si>
  <si>
    <t>1990-08-10</t>
  </si>
  <si>
    <t>重庆大学资源及环境科学学院</t>
  </si>
  <si>
    <t>环境科学与工程</t>
  </si>
  <si>
    <t>风景园林</t>
  </si>
  <si>
    <t>民商法学</t>
  </si>
  <si>
    <t>北碚区</t>
  </si>
  <si>
    <t>西南大学农学与生物科技学院</t>
  </si>
  <si>
    <t>1994-12-27</t>
  </si>
  <si>
    <t>林泽宣</t>
  </si>
  <si>
    <t>160601020702</t>
  </si>
  <si>
    <t>1989-02-18</t>
  </si>
  <si>
    <t>法国南特经济管理学校</t>
  </si>
  <si>
    <t>国际管理学硕士</t>
  </si>
  <si>
    <t>人文地理与城乡规划</t>
  </si>
  <si>
    <t>交通运输</t>
  </si>
  <si>
    <t>1995-10-15</t>
  </si>
  <si>
    <t>西南财经大学经济信息工程学院</t>
  </si>
  <si>
    <t>吴瑞璇</t>
  </si>
  <si>
    <t>160601061410</t>
  </si>
  <si>
    <t>1995-03-20</t>
  </si>
  <si>
    <t>1992-08-14</t>
  </si>
  <si>
    <t>陈炎</t>
  </si>
  <si>
    <t>160601012616</t>
  </si>
  <si>
    <t>1993-02-16</t>
  </si>
  <si>
    <t>周朋</t>
  </si>
  <si>
    <t>160601030116</t>
  </si>
  <si>
    <t>1993-07-23</t>
  </si>
  <si>
    <t>重庆交通大学交通运输学院</t>
  </si>
  <si>
    <t>徐振涛</t>
  </si>
  <si>
    <t>160601070227</t>
  </si>
  <si>
    <t>1990-07-10</t>
  </si>
  <si>
    <t>河南师范大学旅游学院</t>
  </si>
  <si>
    <t>1995-03-02</t>
  </si>
  <si>
    <t>羊婷</t>
  </si>
  <si>
    <t>160601070527</t>
  </si>
  <si>
    <t>1995-05-08</t>
  </si>
  <si>
    <t>重庆交通大学信息科学与工程学院</t>
  </si>
  <si>
    <t>物联网工程</t>
  </si>
  <si>
    <t>渝北区</t>
  </si>
  <si>
    <t>1993-11-11</t>
  </si>
  <si>
    <t>李泉</t>
  </si>
  <si>
    <t>160601033929</t>
  </si>
  <si>
    <t>1990-07-13</t>
  </si>
  <si>
    <t>西南交通大学公共管理学院</t>
  </si>
  <si>
    <t>杜彦南</t>
  </si>
  <si>
    <t>160601063608</t>
  </si>
  <si>
    <t>广东工业大学管理学院</t>
  </si>
  <si>
    <t>市场营销</t>
  </si>
  <si>
    <t>巴南区</t>
  </si>
  <si>
    <t>徐凡</t>
  </si>
  <si>
    <t>160601013003</t>
  </si>
  <si>
    <t>1994-09-19</t>
  </si>
  <si>
    <t>农村区域发展</t>
  </si>
  <si>
    <t>地理信息科学</t>
  </si>
  <si>
    <t>西南大学法学院</t>
  </si>
  <si>
    <t>西南大学化学化工学院</t>
  </si>
  <si>
    <t>李紫晖</t>
  </si>
  <si>
    <t>160601034229</t>
  </si>
  <si>
    <t>1995-05-12</t>
  </si>
  <si>
    <t>南京航空航天大学航空宇航学院</t>
  </si>
  <si>
    <t>四川农业大学</t>
  </si>
  <si>
    <t>熊清清</t>
  </si>
  <si>
    <t>160601033105</t>
  </si>
  <si>
    <t>重庆第二师范学院经济与工商管理系</t>
  </si>
  <si>
    <t>长寿区</t>
  </si>
  <si>
    <t>材料科学与工程</t>
  </si>
  <si>
    <t>西南大学材料与能源学部</t>
  </si>
  <si>
    <t>余典妮</t>
  </si>
  <si>
    <t>160601014124</t>
  </si>
  <si>
    <t>19950126</t>
  </si>
  <si>
    <t>河海大学水文水资源学院</t>
  </si>
  <si>
    <t>水文与水资源工程</t>
  </si>
  <si>
    <t>1994-03-15</t>
  </si>
  <si>
    <t>江津区</t>
  </si>
  <si>
    <t>政治学与行政学</t>
  </si>
  <si>
    <t>卢德杨</t>
  </si>
  <si>
    <t>160601021324</t>
  </si>
  <si>
    <t>1991-08-28</t>
  </si>
  <si>
    <t>肖钦云</t>
  </si>
  <si>
    <t>160601010318</t>
  </si>
  <si>
    <t>1994-12-05</t>
  </si>
  <si>
    <t>马克思主义理论</t>
  </si>
  <si>
    <t>社会工作</t>
  </si>
  <si>
    <t>刘严蔚</t>
  </si>
  <si>
    <t>160601052205</t>
  </si>
  <si>
    <t>19940905</t>
  </si>
  <si>
    <t>古振中</t>
  </si>
  <si>
    <t>160601044018</t>
  </si>
  <si>
    <t>1995-06-03</t>
  </si>
  <si>
    <t>信阳师范学院历史文化学院</t>
  </si>
  <si>
    <t>西南政法大学政治与公共管理学院</t>
  </si>
  <si>
    <t>粟曾珍</t>
  </si>
  <si>
    <t>160601020526</t>
  </si>
  <si>
    <t>1995-07-06</t>
  </si>
  <si>
    <t>李莹</t>
  </si>
  <si>
    <t>160601012516</t>
  </si>
  <si>
    <t>1992-02-15</t>
  </si>
  <si>
    <t>贵州师范大学历史与政治学院</t>
  </si>
  <si>
    <t>马克思主义中国化研究</t>
  </si>
  <si>
    <t>合川区</t>
  </si>
  <si>
    <t>赵超</t>
  </si>
  <si>
    <t>160601042807</t>
  </si>
  <si>
    <t>1988-11-02</t>
  </si>
  <si>
    <t>教育管理</t>
  </si>
  <si>
    <t>黎川江</t>
  </si>
  <si>
    <t>160601015815</t>
  </si>
  <si>
    <t>1994-02-04</t>
  </si>
  <si>
    <t>郑州大学软件与应用科技学院</t>
  </si>
  <si>
    <t>张鸿韬</t>
  </si>
  <si>
    <t>160601011613</t>
  </si>
  <si>
    <t>1992-04-12</t>
  </si>
  <si>
    <t>西南大学文化与社会发展学院</t>
  </si>
  <si>
    <t>母丹婉玥</t>
  </si>
  <si>
    <t>160601012026</t>
  </si>
  <si>
    <t>1994-07-11</t>
  </si>
  <si>
    <t>重庆工商大学财政金融学院</t>
  </si>
  <si>
    <t>李智巍</t>
  </si>
  <si>
    <t>160601042311</t>
  </si>
  <si>
    <t>1994-02-20</t>
  </si>
  <si>
    <t>宜宾学院政府管理学院</t>
  </si>
  <si>
    <t>田云川</t>
  </si>
  <si>
    <t>160601010918</t>
  </si>
  <si>
    <t>1993-10-31</t>
  </si>
  <si>
    <t>永川区</t>
  </si>
  <si>
    <t>张世祺</t>
  </si>
  <si>
    <t>160601040119</t>
  </si>
  <si>
    <t>1993-02-11</t>
  </si>
  <si>
    <t>农业资源利用</t>
  </si>
  <si>
    <t>李俐</t>
  </si>
  <si>
    <t>160601033402</t>
  </si>
  <si>
    <t>1995-05-09</t>
  </si>
  <si>
    <t>左云强</t>
  </si>
  <si>
    <t>160601012323</t>
  </si>
  <si>
    <t>1992-11-04</t>
  </si>
  <si>
    <t>綦江区</t>
  </si>
  <si>
    <t>矿业工程</t>
  </si>
  <si>
    <t>叶金瓒</t>
  </si>
  <si>
    <t>160601043904</t>
  </si>
  <si>
    <t>1995-01-25</t>
  </si>
  <si>
    <t>舒国钧</t>
  </si>
  <si>
    <t>160601064316</t>
  </si>
  <si>
    <t>1991-08-02</t>
  </si>
  <si>
    <t>四川农业大学食品学院</t>
  </si>
  <si>
    <t>1994-07-20</t>
  </si>
  <si>
    <t>西南大学食品科学学院</t>
  </si>
  <si>
    <t>夏小意</t>
  </si>
  <si>
    <t>160601063511</t>
  </si>
  <si>
    <t>食品质量与安全</t>
  </si>
  <si>
    <t>食品科学</t>
  </si>
  <si>
    <t>吴琼</t>
  </si>
  <si>
    <t>160601064815</t>
  </si>
  <si>
    <t>1992-02-12</t>
  </si>
  <si>
    <t>张帆</t>
  </si>
  <si>
    <t>160601021604</t>
  </si>
  <si>
    <t>1991-10-27</t>
  </si>
  <si>
    <t>张雅楠</t>
  </si>
  <si>
    <t>160601020705</t>
  </si>
  <si>
    <t>1992-06-06</t>
  </si>
  <si>
    <t>中国石油大学（北京）石油工程学院</t>
  </si>
  <si>
    <t>油气井工程</t>
  </si>
  <si>
    <t>英语</t>
  </si>
  <si>
    <t>张登基</t>
  </si>
  <si>
    <t>160601021922</t>
  </si>
  <si>
    <t>1992-03-27</t>
  </si>
  <si>
    <t>河南工业大学外语学院</t>
  </si>
  <si>
    <t>1990-07-28</t>
  </si>
  <si>
    <t>铜梁区</t>
  </si>
  <si>
    <t>唐东</t>
  </si>
  <si>
    <t>160601021214</t>
  </si>
  <si>
    <t>1993-10-24</t>
  </si>
  <si>
    <t>吕林翰</t>
  </si>
  <si>
    <t>160601073826</t>
  </si>
  <si>
    <t>1993-11-23</t>
  </si>
  <si>
    <t>重庆长江师范学院土木建筑工程学院</t>
  </si>
  <si>
    <t>潼南区</t>
  </si>
  <si>
    <t>冉东方</t>
  </si>
  <si>
    <t>160601015822</t>
  </si>
  <si>
    <t>电子信息科学与技术</t>
  </si>
  <si>
    <t>荣昌区</t>
  </si>
  <si>
    <t>侯思宇</t>
  </si>
  <si>
    <t>160601064809</t>
  </si>
  <si>
    <t>1994-06-07</t>
  </si>
  <si>
    <t>西北农林科技大学风景园林艺术学院</t>
  </si>
  <si>
    <t>环境设计</t>
  </si>
  <si>
    <t>何雨航</t>
  </si>
  <si>
    <t>160601033606</t>
  </si>
  <si>
    <t>绵阳师范学院文学与历史学院</t>
  </si>
  <si>
    <t>刘嘉琳</t>
  </si>
  <si>
    <t>160601070713</t>
  </si>
  <si>
    <t>1994-10-26</t>
  </si>
  <si>
    <t>秦礼</t>
  </si>
  <si>
    <t>160601033003</t>
  </si>
  <si>
    <t>1995-07-04</t>
  </si>
  <si>
    <t>西华师范大学生命科学学院</t>
  </si>
  <si>
    <t>开州区</t>
  </si>
  <si>
    <t>应用化学</t>
  </si>
  <si>
    <t>颜洪</t>
  </si>
  <si>
    <t>160601033508</t>
  </si>
  <si>
    <t>1995-07-27</t>
  </si>
  <si>
    <t>材料物理</t>
  </si>
  <si>
    <t>自动化</t>
  </si>
  <si>
    <t>梁平区</t>
  </si>
  <si>
    <t>秦浪</t>
  </si>
  <si>
    <t>160601020715</t>
  </si>
  <si>
    <t>1994-04-03</t>
  </si>
  <si>
    <t>郑州大学物理工程学院</t>
  </si>
  <si>
    <t>重庆人文科技学院管理学院</t>
  </si>
  <si>
    <t>城口县</t>
  </si>
  <si>
    <t>吴刚</t>
  </si>
  <si>
    <t>160601011010</t>
  </si>
  <si>
    <t>1995-05-29</t>
  </si>
  <si>
    <t>石河子大学理学院</t>
  </si>
  <si>
    <t>丰都县</t>
  </si>
  <si>
    <t>辜莉娟</t>
  </si>
  <si>
    <t>160601042002</t>
  </si>
  <si>
    <t>唐宇</t>
  </si>
  <si>
    <t>160601033916</t>
  </si>
  <si>
    <t>重庆师范大学数学科学学院</t>
  </si>
  <si>
    <t>1995-08-08</t>
  </si>
  <si>
    <t>垫江县</t>
  </si>
  <si>
    <t>高云珊</t>
  </si>
  <si>
    <t>160601051211</t>
  </si>
  <si>
    <t>林芸如</t>
  </si>
  <si>
    <t>160601061622</t>
  </si>
  <si>
    <t>1994-02-17</t>
  </si>
  <si>
    <t>中国石油大学（华东）信息与控制工程学院</t>
  </si>
  <si>
    <t>武隆区</t>
  </si>
  <si>
    <t>游孝娅</t>
  </si>
  <si>
    <t>160601050928</t>
  </si>
  <si>
    <t>1994-11-15</t>
  </si>
  <si>
    <t>重庆三峡学院生命科学与工程学院</t>
  </si>
  <si>
    <t>园艺（景观规划与设计）</t>
  </si>
  <si>
    <t>忠县</t>
  </si>
  <si>
    <t>仇炜</t>
  </si>
  <si>
    <t>160601041827</t>
  </si>
  <si>
    <t>1993-02-28</t>
  </si>
  <si>
    <t>四川理工学院计算机学院</t>
  </si>
  <si>
    <t>四川警察学院法学系</t>
  </si>
  <si>
    <t>云阳县</t>
  </si>
  <si>
    <t>苏功平</t>
  </si>
  <si>
    <t>160601052129</t>
  </si>
  <si>
    <t>四川大学建筑与环境学院</t>
  </si>
  <si>
    <t>刘丰</t>
  </si>
  <si>
    <t>160601070205</t>
  </si>
  <si>
    <t>1991-04-19</t>
  </si>
  <si>
    <t>李维鹏</t>
  </si>
  <si>
    <t>160601064922</t>
  </si>
  <si>
    <t>1989-01-10</t>
  </si>
  <si>
    <t>太原理工大学马克思主义学院</t>
  </si>
  <si>
    <t>安全科学与工程</t>
  </si>
  <si>
    <t>彭洋</t>
  </si>
  <si>
    <t>160601034228</t>
  </si>
  <si>
    <t>1996-07-30</t>
  </si>
  <si>
    <t>奉节县</t>
  </si>
  <si>
    <t>冉运兵</t>
  </si>
  <si>
    <t>160601072606</t>
  </si>
  <si>
    <t>巫山县</t>
  </si>
  <si>
    <t>钟大敏</t>
  </si>
  <si>
    <t>160601032321</t>
  </si>
  <si>
    <t>1996.04.08</t>
  </si>
  <si>
    <t>重庆人文科技学院政治与法律学院</t>
  </si>
  <si>
    <t>张益焦</t>
  </si>
  <si>
    <t>160601034201</t>
  </si>
  <si>
    <t>万盛经开区</t>
  </si>
  <si>
    <t>冉维</t>
  </si>
  <si>
    <t>160601010129</t>
  </si>
  <si>
    <t>1994-06-11</t>
  </si>
  <si>
    <t>中央民族大学管理学院</t>
  </si>
  <si>
    <t>侯舜</t>
  </si>
  <si>
    <t>160601072923</t>
  </si>
  <si>
    <t>1990-11-03</t>
  </si>
  <si>
    <t>昆明理工大学国土资源工程学院</t>
  </si>
  <si>
    <t>彭海</t>
  </si>
  <si>
    <t>160601063530</t>
  </si>
  <si>
    <t>高国娇</t>
  </si>
  <si>
    <t>160601013217</t>
  </si>
  <si>
    <t>1993-12-23</t>
  </si>
  <si>
    <t>西南政法大学应用法学院</t>
  </si>
  <si>
    <t>备注</t>
  </si>
  <si>
    <t>依次递补</t>
  </si>
  <si>
    <t>学历</t>
  </si>
  <si>
    <t>重庆市2017年选调生拟调剂录用人选名单</t>
  </si>
  <si>
    <t>公共事业管理</t>
  </si>
  <si>
    <t>文化产业管理</t>
  </si>
  <si>
    <t>信息与计算科学</t>
  </si>
  <si>
    <t>序号</t>
  </si>
  <si>
    <t>一、拟确定具体职位的人员名单（拟调剂51名，确定49人，奉节县综合岗位1缺额2名〈无递补人选〉）</t>
  </si>
  <si>
    <t>二、现场征求意见后确定职位的人员名单（重庆市职位缺额31名，奉节县综合岗位1缺额2名，共确定33人，按重点高校和其他高校类别考生笔试成绩高低分别排序）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</si>
</sst>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方正仿宋_GBK"/>
      <family val="4"/>
    </font>
    <font>
      <sz val="18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方正黑体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9" fillId="13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25" fillId="7" borderId="0" applyNumberFormat="0" applyBorder="0" applyAlignment="0" applyProtection="0"/>
    <xf numFmtId="0" fontId="13" fillId="2" borderId="8" applyNumberFormat="0" applyAlignment="0" applyProtection="0"/>
    <xf numFmtId="0" fontId="10" fillId="3" borderId="5" applyNumberFormat="0" applyAlignment="0" applyProtection="0"/>
    <xf numFmtId="0" fontId="1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 vertical="center"/>
    </xf>
    <xf numFmtId="0" fontId="6" fillId="18" borderId="10" xfId="0" applyNumberFormat="1" applyFont="1" applyFill="1" applyBorder="1" applyAlignment="1">
      <alignment horizontal="center" vertical="center" shrinkToFit="1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6" fillId="18" borderId="10" xfId="0" applyNumberFormat="1" applyFont="1" applyFill="1" applyBorder="1" applyAlignment="1">
      <alignment horizontal="center" vertical="center" wrapText="1" shrinkToFit="1"/>
    </xf>
    <xf numFmtId="0" fontId="0" fillId="18" borderId="0" xfId="0" applyFont="1" applyFill="1" applyBorder="1" applyAlignment="1" applyProtection="1">
      <alignment/>
      <protection locked="0"/>
    </xf>
    <xf numFmtId="0" fontId="0" fillId="18" borderId="0" xfId="0" applyFont="1" applyFill="1" applyBorder="1" applyAlignment="1" applyProtection="1">
      <alignment horizontal="center" vertical="center"/>
      <protection locked="0"/>
    </xf>
    <xf numFmtId="0" fontId="5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18" borderId="10" xfId="0" applyNumberFormat="1" applyFont="1" applyFill="1" applyBorder="1" applyAlignment="1">
      <alignment horizontal="center" vertical="center" wrapText="1" shrinkToFit="1"/>
    </xf>
    <xf numFmtId="0" fontId="0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NumberFormat="1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>
      <alignment horizontal="left" vertical="center" wrapText="1" shrinkToFit="1"/>
    </xf>
    <xf numFmtId="0" fontId="3" fillId="18" borderId="0" xfId="0" applyNumberFormat="1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7" fillId="18" borderId="10" xfId="0" applyFont="1" applyFill="1" applyBorder="1" applyAlignment="1">
      <alignment horizontal="center" vertical="center"/>
    </xf>
    <xf numFmtId="176" fontId="7" fillId="18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/>
    </xf>
    <xf numFmtId="0" fontId="7" fillId="18" borderId="0" xfId="0" applyNumberFormat="1" applyFont="1" applyFill="1" applyBorder="1" applyAlignment="1">
      <alignment horizontal="center" vertical="center" wrapText="1"/>
    </xf>
    <xf numFmtId="0" fontId="7" fillId="18" borderId="0" xfId="0" applyNumberFormat="1" applyFont="1" applyFill="1" applyBorder="1" applyAlignment="1">
      <alignment horizontal="left" vertical="center" wrapText="1"/>
    </xf>
    <xf numFmtId="0" fontId="7" fillId="18" borderId="0" xfId="0" applyFont="1" applyFill="1" applyBorder="1" applyAlignment="1">
      <alignment/>
    </xf>
    <xf numFmtId="0" fontId="7" fillId="18" borderId="0" xfId="0" applyFont="1" applyFill="1" applyBorder="1" applyAlignment="1">
      <alignment horizontal="center"/>
    </xf>
    <xf numFmtId="0" fontId="27" fillId="18" borderId="0" xfId="0" applyFont="1" applyFill="1" applyBorder="1" applyAlignment="1" applyProtection="1">
      <alignment horizontal="center" vertical="center"/>
      <protection locked="0"/>
    </xf>
    <xf numFmtId="0" fontId="27" fillId="18" borderId="0" xfId="0" applyFont="1" applyFill="1" applyBorder="1" applyAlignment="1" applyProtection="1">
      <alignment horizontal="center"/>
      <protection locked="0"/>
    </xf>
    <xf numFmtId="0" fontId="7" fillId="18" borderId="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 applyProtection="1">
      <alignment horizontal="left" vertical="center" wrapText="1"/>
      <protection locked="0"/>
    </xf>
    <xf numFmtId="0" fontId="4" fillId="18" borderId="0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0" fontId="7" fillId="18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showGridLines="0" tabSelected="1" zoomScale="115" zoomScaleNormal="115" zoomScaleSheetLayoutView="130" zoomScalePageLayoutView="0" workbookViewId="0" topLeftCell="A52">
      <selection activeCell="A71" sqref="A69:IV71"/>
    </sheetView>
  </sheetViews>
  <sheetFormatPr defaultColWidth="9.00390625" defaultRowHeight="19.5" customHeight="1"/>
  <cols>
    <col min="1" max="1" width="5.00390625" style="4" customWidth="1"/>
    <col min="2" max="2" width="6.375" style="11" customWidth="1"/>
    <col min="3" max="3" width="6.125" style="12" customWidth="1"/>
    <col min="4" max="4" width="5.875" style="11" customWidth="1"/>
    <col min="5" max="5" width="10.875" style="11" customWidth="1"/>
    <col min="6" max="6" width="4.50390625" style="11" customWidth="1"/>
    <col min="7" max="7" width="10.00390625" style="11" customWidth="1"/>
    <col min="8" max="8" width="5.625" style="12" customWidth="1"/>
    <col min="9" max="9" width="23.375" style="14" customWidth="1"/>
    <col min="10" max="10" width="12.25390625" style="12" customWidth="1"/>
    <col min="11" max="11" width="5.25390625" style="12" customWidth="1"/>
    <col min="12" max="12" width="5.50390625" style="11" customWidth="1"/>
    <col min="13" max="15" width="4.75390625" style="11" customWidth="1"/>
    <col min="16" max="16" width="4.75390625" style="3" customWidth="1"/>
    <col min="17" max="17" width="6.375" style="3" customWidth="1"/>
    <col min="18" max="18" width="5.50390625" style="10" customWidth="1"/>
    <col min="19" max="19" width="11.50390625" style="1" customWidth="1"/>
    <col min="20" max="16384" width="9.00390625" style="3" customWidth="1"/>
  </cols>
  <sheetData>
    <row r="1" spans="1:19" s="6" customFormat="1" ht="37.5" customHeight="1">
      <c r="A1" s="29" t="s">
        <v>441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7"/>
    </row>
    <row r="2" spans="1:19" s="6" customFormat="1" ht="30.75" customHeight="1">
      <c r="A2" s="28" t="s">
        <v>446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7"/>
    </row>
    <row r="3" spans="1:19" s="26" customFormat="1" ht="34.5" customHeight="1">
      <c r="A3" s="15" t="s">
        <v>445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440</v>
      </c>
      <c r="M3" s="15" t="s">
        <v>10</v>
      </c>
      <c r="N3" s="15" t="s">
        <v>11</v>
      </c>
      <c r="O3" s="16" t="s">
        <v>12</v>
      </c>
      <c r="P3" s="8" t="s">
        <v>13</v>
      </c>
      <c r="Q3" s="8" t="s">
        <v>14</v>
      </c>
      <c r="R3" s="8" t="s">
        <v>438</v>
      </c>
      <c r="S3" s="25"/>
    </row>
    <row r="4" spans="1:19" s="23" customFormat="1" ht="37.5" customHeight="1">
      <c r="A4" s="17">
        <v>1</v>
      </c>
      <c r="B4" s="2" t="s">
        <v>15</v>
      </c>
      <c r="C4" s="5" t="s">
        <v>27</v>
      </c>
      <c r="D4" s="2" t="s">
        <v>29</v>
      </c>
      <c r="E4" s="2" t="s">
        <v>30</v>
      </c>
      <c r="F4" s="2" t="s">
        <v>28</v>
      </c>
      <c r="G4" s="2" t="s">
        <v>31</v>
      </c>
      <c r="H4" s="5" t="s">
        <v>18</v>
      </c>
      <c r="I4" s="13" t="s">
        <v>32</v>
      </c>
      <c r="J4" s="13" t="s">
        <v>33</v>
      </c>
      <c r="K4" s="5" t="s">
        <v>19</v>
      </c>
      <c r="L4" s="2" t="s">
        <v>20</v>
      </c>
      <c r="M4" s="17">
        <v>70</v>
      </c>
      <c r="N4" s="17">
        <v>72</v>
      </c>
      <c r="O4" s="17">
        <v>142</v>
      </c>
      <c r="P4" s="17">
        <v>81.6</v>
      </c>
      <c r="Q4" s="18">
        <f aca="true" t="shared" si="0" ref="Q4:Q52">O4/2*0.6+P4*0.4</f>
        <v>75.24000000000001</v>
      </c>
      <c r="R4" s="19" t="s">
        <v>439</v>
      </c>
      <c r="S4" s="20"/>
    </row>
    <row r="5" spans="1:19" s="23" customFormat="1" ht="37.5" customHeight="1">
      <c r="A5" s="17">
        <v>2</v>
      </c>
      <c r="B5" s="2" t="s">
        <v>15</v>
      </c>
      <c r="C5" s="5" t="s">
        <v>43</v>
      </c>
      <c r="D5" s="2" t="s">
        <v>45</v>
      </c>
      <c r="E5" s="2" t="s">
        <v>46</v>
      </c>
      <c r="F5" s="2" t="s">
        <v>28</v>
      </c>
      <c r="G5" s="2" t="s">
        <v>47</v>
      </c>
      <c r="H5" s="5" t="s">
        <v>18</v>
      </c>
      <c r="I5" s="13" t="s">
        <v>48</v>
      </c>
      <c r="J5" s="13" t="s">
        <v>42</v>
      </c>
      <c r="K5" s="5" t="s">
        <v>38</v>
      </c>
      <c r="L5" s="2" t="s">
        <v>20</v>
      </c>
      <c r="M5" s="17">
        <v>70</v>
      </c>
      <c r="N5" s="17">
        <v>70.5</v>
      </c>
      <c r="O5" s="17">
        <v>140.5</v>
      </c>
      <c r="P5" s="17">
        <v>79.8</v>
      </c>
      <c r="Q5" s="18">
        <f t="shared" si="0"/>
        <v>74.07</v>
      </c>
      <c r="R5" s="19" t="s">
        <v>439</v>
      </c>
      <c r="S5" s="20"/>
    </row>
    <row r="6" spans="1:19" s="23" customFormat="1" ht="37.5" customHeight="1">
      <c r="A6" s="17">
        <v>3</v>
      </c>
      <c r="B6" s="2" t="s">
        <v>50</v>
      </c>
      <c r="C6" s="5" t="s">
        <v>27</v>
      </c>
      <c r="D6" s="2" t="s">
        <v>58</v>
      </c>
      <c r="E6" s="2" t="s">
        <v>59</v>
      </c>
      <c r="F6" s="2" t="s">
        <v>28</v>
      </c>
      <c r="G6" s="2" t="s">
        <v>60</v>
      </c>
      <c r="H6" s="5" t="s">
        <v>21</v>
      </c>
      <c r="I6" s="13" t="s">
        <v>51</v>
      </c>
      <c r="J6" s="13" t="s">
        <v>61</v>
      </c>
      <c r="K6" s="5" t="s">
        <v>19</v>
      </c>
      <c r="L6" s="2" t="s">
        <v>22</v>
      </c>
      <c r="M6" s="17">
        <v>54</v>
      </c>
      <c r="N6" s="17">
        <v>70</v>
      </c>
      <c r="O6" s="17">
        <v>124</v>
      </c>
      <c r="P6" s="17">
        <v>82.6</v>
      </c>
      <c r="Q6" s="18">
        <f t="shared" si="0"/>
        <v>70.24</v>
      </c>
      <c r="R6" s="19" t="s">
        <v>439</v>
      </c>
      <c r="S6" s="20"/>
    </row>
    <row r="7" spans="1:19" s="23" customFormat="1" ht="37.5" customHeight="1">
      <c r="A7" s="17">
        <v>4</v>
      </c>
      <c r="B7" s="2" t="s">
        <v>65</v>
      </c>
      <c r="C7" s="5" t="s">
        <v>16</v>
      </c>
      <c r="D7" s="2" t="s">
        <v>67</v>
      </c>
      <c r="E7" s="2" t="s">
        <v>68</v>
      </c>
      <c r="F7" s="2" t="s">
        <v>17</v>
      </c>
      <c r="G7" s="2" t="s">
        <v>69</v>
      </c>
      <c r="H7" s="5" t="s">
        <v>18</v>
      </c>
      <c r="I7" s="13" t="s">
        <v>70</v>
      </c>
      <c r="J7" s="13" t="s">
        <v>71</v>
      </c>
      <c r="K7" s="5" t="s">
        <v>19</v>
      </c>
      <c r="L7" s="2" t="s">
        <v>20</v>
      </c>
      <c r="M7" s="17">
        <v>66</v>
      </c>
      <c r="N7" s="17">
        <v>74</v>
      </c>
      <c r="O7" s="17">
        <v>140</v>
      </c>
      <c r="P7" s="17">
        <v>78.2</v>
      </c>
      <c r="Q7" s="18">
        <f t="shared" si="0"/>
        <v>73.28</v>
      </c>
      <c r="R7" s="19" t="s">
        <v>439</v>
      </c>
      <c r="S7" s="20"/>
    </row>
    <row r="8" spans="1:19" s="23" customFormat="1" ht="37.5" customHeight="1">
      <c r="A8" s="17">
        <v>5</v>
      </c>
      <c r="B8" s="2" t="s">
        <v>65</v>
      </c>
      <c r="C8" s="5" t="s">
        <v>16</v>
      </c>
      <c r="D8" s="2" t="s">
        <v>73</v>
      </c>
      <c r="E8" s="2" t="s">
        <v>74</v>
      </c>
      <c r="F8" s="2" t="s">
        <v>17</v>
      </c>
      <c r="G8" s="2" t="s">
        <v>75</v>
      </c>
      <c r="H8" s="5" t="s">
        <v>21</v>
      </c>
      <c r="I8" s="13" t="s">
        <v>25</v>
      </c>
      <c r="J8" s="13" t="s">
        <v>76</v>
      </c>
      <c r="K8" s="5" t="s">
        <v>19</v>
      </c>
      <c r="L8" s="2" t="s">
        <v>20</v>
      </c>
      <c r="M8" s="17">
        <v>67</v>
      </c>
      <c r="N8" s="17">
        <v>67.5</v>
      </c>
      <c r="O8" s="17">
        <v>134.5</v>
      </c>
      <c r="P8" s="17">
        <v>81.8</v>
      </c>
      <c r="Q8" s="18">
        <f t="shared" si="0"/>
        <v>73.07</v>
      </c>
      <c r="R8" s="19" t="s">
        <v>439</v>
      </c>
      <c r="S8" s="20"/>
    </row>
    <row r="9" spans="1:19" s="23" customFormat="1" ht="37.5" customHeight="1">
      <c r="A9" s="17">
        <v>6</v>
      </c>
      <c r="B9" s="2" t="s">
        <v>65</v>
      </c>
      <c r="C9" s="5" t="s">
        <v>16</v>
      </c>
      <c r="D9" s="2" t="s">
        <v>77</v>
      </c>
      <c r="E9" s="2" t="s">
        <v>78</v>
      </c>
      <c r="F9" s="2" t="s">
        <v>17</v>
      </c>
      <c r="G9" s="2" t="s">
        <v>79</v>
      </c>
      <c r="H9" s="5" t="s">
        <v>18</v>
      </c>
      <c r="I9" s="13" t="s">
        <v>80</v>
      </c>
      <c r="J9" s="13" t="s">
        <v>81</v>
      </c>
      <c r="K9" s="5" t="s">
        <v>19</v>
      </c>
      <c r="L9" s="2" t="s">
        <v>22</v>
      </c>
      <c r="M9" s="17">
        <v>57</v>
      </c>
      <c r="N9" s="17">
        <v>73</v>
      </c>
      <c r="O9" s="17">
        <v>130</v>
      </c>
      <c r="P9" s="17">
        <v>77.2</v>
      </c>
      <c r="Q9" s="18">
        <f t="shared" si="0"/>
        <v>69.88</v>
      </c>
      <c r="R9" s="19" t="s">
        <v>439</v>
      </c>
      <c r="S9" s="20"/>
    </row>
    <row r="10" spans="1:19" s="23" customFormat="1" ht="37.5" customHeight="1">
      <c r="A10" s="17">
        <v>7</v>
      </c>
      <c r="B10" s="2" t="s">
        <v>65</v>
      </c>
      <c r="C10" s="5" t="s">
        <v>43</v>
      </c>
      <c r="D10" s="2" t="s">
        <v>89</v>
      </c>
      <c r="E10" s="2" t="s">
        <v>90</v>
      </c>
      <c r="F10" s="2" t="s">
        <v>28</v>
      </c>
      <c r="G10" s="2" t="s">
        <v>91</v>
      </c>
      <c r="H10" s="5" t="s">
        <v>18</v>
      </c>
      <c r="I10" s="13" t="s">
        <v>92</v>
      </c>
      <c r="J10" s="13" t="s">
        <v>93</v>
      </c>
      <c r="K10" s="5" t="s">
        <v>38</v>
      </c>
      <c r="L10" s="2" t="s">
        <v>20</v>
      </c>
      <c r="M10" s="17">
        <v>64</v>
      </c>
      <c r="N10" s="17">
        <v>74</v>
      </c>
      <c r="O10" s="17">
        <v>138</v>
      </c>
      <c r="P10" s="17">
        <v>79.6</v>
      </c>
      <c r="Q10" s="18">
        <f t="shared" si="0"/>
        <v>73.24</v>
      </c>
      <c r="R10" s="19" t="s">
        <v>439</v>
      </c>
      <c r="S10" s="20"/>
    </row>
    <row r="11" spans="1:19" s="23" customFormat="1" ht="37.5" customHeight="1">
      <c r="A11" s="17">
        <v>8</v>
      </c>
      <c r="B11" s="2" t="s">
        <v>94</v>
      </c>
      <c r="C11" s="5" t="s">
        <v>37</v>
      </c>
      <c r="D11" s="2" t="s">
        <v>114</v>
      </c>
      <c r="E11" s="2" t="s">
        <v>115</v>
      </c>
      <c r="F11" s="2" t="s">
        <v>17</v>
      </c>
      <c r="G11" s="2" t="s">
        <v>116</v>
      </c>
      <c r="H11" s="5" t="s">
        <v>26</v>
      </c>
      <c r="I11" s="13" t="s">
        <v>117</v>
      </c>
      <c r="J11" s="13" t="s">
        <v>39</v>
      </c>
      <c r="K11" s="5" t="s">
        <v>38</v>
      </c>
      <c r="L11" s="2" t="s">
        <v>20</v>
      </c>
      <c r="M11" s="17">
        <v>67</v>
      </c>
      <c r="N11" s="17">
        <v>69.5</v>
      </c>
      <c r="O11" s="17">
        <v>136.5</v>
      </c>
      <c r="P11" s="17">
        <v>76.8</v>
      </c>
      <c r="Q11" s="18">
        <f t="shared" si="0"/>
        <v>71.66999999999999</v>
      </c>
      <c r="R11" s="19" t="s">
        <v>439</v>
      </c>
      <c r="S11" s="20"/>
    </row>
    <row r="12" spans="1:19" s="23" customFormat="1" ht="37.5" customHeight="1">
      <c r="A12" s="17">
        <v>9</v>
      </c>
      <c r="B12" s="2" t="s">
        <v>124</v>
      </c>
      <c r="C12" s="5" t="s">
        <v>27</v>
      </c>
      <c r="D12" s="2" t="s">
        <v>136</v>
      </c>
      <c r="E12" s="2" t="s">
        <v>137</v>
      </c>
      <c r="F12" s="2" t="s">
        <v>28</v>
      </c>
      <c r="G12" s="2" t="s">
        <v>138</v>
      </c>
      <c r="H12" s="5" t="s">
        <v>18</v>
      </c>
      <c r="I12" s="13" t="s">
        <v>127</v>
      </c>
      <c r="J12" s="13" t="s">
        <v>128</v>
      </c>
      <c r="K12" s="5" t="s">
        <v>19</v>
      </c>
      <c r="L12" s="2" t="s">
        <v>22</v>
      </c>
      <c r="M12" s="17">
        <v>70</v>
      </c>
      <c r="N12" s="17">
        <v>80</v>
      </c>
      <c r="O12" s="17">
        <v>150</v>
      </c>
      <c r="P12" s="17">
        <v>81.8</v>
      </c>
      <c r="Q12" s="18">
        <f t="shared" si="0"/>
        <v>77.72</v>
      </c>
      <c r="R12" s="19" t="s">
        <v>439</v>
      </c>
      <c r="S12" s="20"/>
    </row>
    <row r="13" spans="1:19" s="23" customFormat="1" ht="37.5" customHeight="1">
      <c r="A13" s="17">
        <v>10</v>
      </c>
      <c r="B13" s="2" t="s">
        <v>144</v>
      </c>
      <c r="C13" s="5" t="s">
        <v>37</v>
      </c>
      <c r="D13" s="2" t="s">
        <v>154</v>
      </c>
      <c r="E13" s="2" t="s">
        <v>155</v>
      </c>
      <c r="F13" s="2" t="s">
        <v>17</v>
      </c>
      <c r="G13" s="2" t="s">
        <v>156</v>
      </c>
      <c r="H13" s="5" t="s">
        <v>21</v>
      </c>
      <c r="I13" s="13" t="s">
        <v>157</v>
      </c>
      <c r="J13" s="13" t="s">
        <v>40</v>
      </c>
      <c r="K13" s="5" t="s">
        <v>38</v>
      </c>
      <c r="L13" s="2" t="s">
        <v>20</v>
      </c>
      <c r="M13" s="17">
        <v>63</v>
      </c>
      <c r="N13" s="17">
        <v>67</v>
      </c>
      <c r="O13" s="17">
        <v>130</v>
      </c>
      <c r="P13" s="17">
        <v>84.2</v>
      </c>
      <c r="Q13" s="18">
        <f t="shared" si="0"/>
        <v>72.68</v>
      </c>
      <c r="R13" s="19" t="s">
        <v>439</v>
      </c>
      <c r="S13" s="20"/>
    </row>
    <row r="14" spans="1:19" s="23" customFormat="1" ht="37.5" customHeight="1">
      <c r="A14" s="17">
        <v>11</v>
      </c>
      <c r="B14" s="2" t="s">
        <v>165</v>
      </c>
      <c r="C14" s="5" t="s">
        <v>37</v>
      </c>
      <c r="D14" s="2" t="s">
        <v>188</v>
      </c>
      <c r="E14" s="2" t="s">
        <v>189</v>
      </c>
      <c r="F14" s="2" t="s">
        <v>17</v>
      </c>
      <c r="G14" s="2" t="s">
        <v>190</v>
      </c>
      <c r="H14" s="5" t="s">
        <v>18</v>
      </c>
      <c r="I14" s="13" t="s">
        <v>191</v>
      </c>
      <c r="J14" s="13" t="s">
        <v>23</v>
      </c>
      <c r="K14" s="5" t="s">
        <v>38</v>
      </c>
      <c r="L14" s="2" t="s">
        <v>22</v>
      </c>
      <c r="M14" s="17">
        <v>64</v>
      </c>
      <c r="N14" s="17">
        <v>80.5</v>
      </c>
      <c r="O14" s="17">
        <v>144.5</v>
      </c>
      <c r="P14" s="17">
        <v>80.9</v>
      </c>
      <c r="Q14" s="18">
        <f t="shared" si="0"/>
        <v>75.71000000000001</v>
      </c>
      <c r="R14" s="19" t="s">
        <v>439</v>
      </c>
      <c r="S14" s="20"/>
    </row>
    <row r="15" spans="1:19" s="23" customFormat="1" ht="37.5" customHeight="1">
      <c r="A15" s="17">
        <v>12</v>
      </c>
      <c r="B15" s="2" t="s">
        <v>198</v>
      </c>
      <c r="C15" s="5" t="s">
        <v>16</v>
      </c>
      <c r="D15" s="2" t="s">
        <v>200</v>
      </c>
      <c r="E15" s="2" t="s">
        <v>201</v>
      </c>
      <c r="F15" s="2" t="s">
        <v>17</v>
      </c>
      <c r="G15" s="2" t="s">
        <v>202</v>
      </c>
      <c r="H15" s="5" t="s">
        <v>18</v>
      </c>
      <c r="I15" s="13" t="s">
        <v>203</v>
      </c>
      <c r="J15" s="13" t="s">
        <v>99</v>
      </c>
      <c r="K15" s="5" t="s">
        <v>19</v>
      </c>
      <c r="L15" s="2" t="s">
        <v>22</v>
      </c>
      <c r="M15" s="17">
        <v>70</v>
      </c>
      <c r="N15" s="17">
        <v>70</v>
      </c>
      <c r="O15" s="17">
        <v>140</v>
      </c>
      <c r="P15" s="17">
        <v>84.4</v>
      </c>
      <c r="Q15" s="18">
        <f t="shared" si="0"/>
        <v>75.76</v>
      </c>
      <c r="R15" s="19" t="s">
        <v>439</v>
      </c>
      <c r="S15" s="20"/>
    </row>
    <row r="16" spans="1:19" s="23" customFormat="1" ht="37.5" customHeight="1">
      <c r="A16" s="17">
        <v>13</v>
      </c>
      <c r="B16" s="2" t="s">
        <v>208</v>
      </c>
      <c r="C16" s="5" t="s">
        <v>16</v>
      </c>
      <c r="D16" s="2" t="s">
        <v>209</v>
      </c>
      <c r="E16" s="2" t="s">
        <v>210</v>
      </c>
      <c r="F16" s="2" t="s">
        <v>17</v>
      </c>
      <c r="G16" s="2" t="s">
        <v>211</v>
      </c>
      <c r="H16" s="5" t="s">
        <v>21</v>
      </c>
      <c r="I16" s="13" t="s">
        <v>166</v>
      </c>
      <c r="J16" s="13" t="s">
        <v>212</v>
      </c>
      <c r="K16" s="5" t="s">
        <v>19</v>
      </c>
      <c r="L16" s="2" t="s">
        <v>20</v>
      </c>
      <c r="M16" s="17">
        <v>70</v>
      </c>
      <c r="N16" s="17">
        <v>72</v>
      </c>
      <c r="O16" s="17">
        <v>142</v>
      </c>
      <c r="P16" s="17">
        <v>81.6</v>
      </c>
      <c r="Q16" s="18">
        <f t="shared" si="0"/>
        <v>75.24000000000001</v>
      </c>
      <c r="R16" s="19" t="s">
        <v>439</v>
      </c>
      <c r="S16" s="20"/>
    </row>
    <row r="17" spans="1:19" s="23" customFormat="1" ht="37.5" customHeight="1">
      <c r="A17" s="17">
        <v>14</v>
      </c>
      <c r="B17" s="2" t="s">
        <v>208</v>
      </c>
      <c r="C17" s="5" t="s">
        <v>27</v>
      </c>
      <c r="D17" s="2" t="s">
        <v>216</v>
      </c>
      <c r="E17" s="2" t="s">
        <v>217</v>
      </c>
      <c r="F17" s="2" t="s">
        <v>28</v>
      </c>
      <c r="G17" s="2" t="s">
        <v>218</v>
      </c>
      <c r="H17" s="5" t="s">
        <v>18</v>
      </c>
      <c r="I17" s="13" t="s">
        <v>219</v>
      </c>
      <c r="J17" s="13" t="s">
        <v>40</v>
      </c>
      <c r="K17" s="5" t="s">
        <v>19</v>
      </c>
      <c r="L17" s="2" t="s">
        <v>20</v>
      </c>
      <c r="M17" s="17">
        <v>71</v>
      </c>
      <c r="N17" s="17">
        <v>75.5</v>
      </c>
      <c r="O17" s="17">
        <v>146.5</v>
      </c>
      <c r="P17" s="17">
        <v>81.8</v>
      </c>
      <c r="Q17" s="18">
        <f t="shared" si="0"/>
        <v>76.66999999999999</v>
      </c>
      <c r="R17" s="19" t="s">
        <v>439</v>
      </c>
      <c r="S17" s="20"/>
    </row>
    <row r="18" spans="1:19" s="23" customFormat="1" ht="37.5" customHeight="1">
      <c r="A18" s="17">
        <v>15</v>
      </c>
      <c r="B18" s="2" t="s">
        <v>224</v>
      </c>
      <c r="C18" s="5" t="s">
        <v>27</v>
      </c>
      <c r="D18" s="2" t="s">
        <v>227</v>
      </c>
      <c r="E18" s="2" t="s">
        <v>228</v>
      </c>
      <c r="F18" s="2" t="s">
        <v>28</v>
      </c>
      <c r="G18" s="2" t="s">
        <v>229</v>
      </c>
      <c r="H18" s="5" t="s">
        <v>21</v>
      </c>
      <c r="I18" s="13" t="s">
        <v>230</v>
      </c>
      <c r="J18" s="13" t="s">
        <v>231</v>
      </c>
      <c r="K18" s="5" t="s">
        <v>19</v>
      </c>
      <c r="L18" s="2" t="s">
        <v>20</v>
      </c>
      <c r="M18" s="17">
        <v>72</v>
      </c>
      <c r="N18" s="17">
        <v>69.5</v>
      </c>
      <c r="O18" s="17">
        <v>141.5</v>
      </c>
      <c r="P18" s="17">
        <v>83.2</v>
      </c>
      <c r="Q18" s="18">
        <f t="shared" si="0"/>
        <v>75.72999999999999</v>
      </c>
      <c r="R18" s="19" t="s">
        <v>439</v>
      </c>
      <c r="S18" s="20"/>
    </row>
    <row r="19" spans="1:19" s="23" customFormat="1" ht="37.5" customHeight="1">
      <c r="A19" s="17">
        <v>16</v>
      </c>
      <c r="B19" s="2" t="s">
        <v>233</v>
      </c>
      <c r="C19" s="5" t="s">
        <v>16</v>
      </c>
      <c r="D19" s="2" t="s">
        <v>238</v>
      </c>
      <c r="E19" s="2" t="s">
        <v>239</v>
      </c>
      <c r="F19" s="2" t="s">
        <v>17</v>
      </c>
      <c r="G19" s="2" t="s">
        <v>240</v>
      </c>
      <c r="H19" s="5" t="s">
        <v>21</v>
      </c>
      <c r="I19" s="13" t="s">
        <v>56</v>
      </c>
      <c r="J19" s="13" t="s">
        <v>173</v>
      </c>
      <c r="K19" s="5" t="s">
        <v>19</v>
      </c>
      <c r="L19" s="2" t="s">
        <v>20</v>
      </c>
      <c r="M19" s="17">
        <v>71</v>
      </c>
      <c r="N19" s="17">
        <v>73</v>
      </c>
      <c r="O19" s="17">
        <v>144</v>
      </c>
      <c r="P19" s="17">
        <v>81.8</v>
      </c>
      <c r="Q19" s="18">
        <f t="shared" si="0"/>
        <v>75.91999999999999</v>
      </c>
      <c r="R19" s="19" t="s">
        <v>439</v>
      </c>
      <c r="S19" s="20"/>
    </row>
    <row r="20" spans="1:19" s="23" customFormat="1" ht="37.5" customHeight="1">
      <c r="A20" s="17">
        <v>17</v>
      </c>
      <c r="B20" s="2" t="s">
        <v>233</v>
      </c>
      <c r="C20" s="5" t="s">
        <v>27</v>
      </c>
      <c r="D20" s="2" t="s">
        <v>243</v>
      </c>
      <c r="E20" s="2" t="s">
        <v>244</v>
      </c>
      <c r="F20" s="2" t="s">
        <v>28</v>
      </c>
      <c r="G20" s="2" t="s">
        <v>245</v>
      </c>
      <c r="H20" s="5" t="s">
        <v>18</v>
      </c>
      <c r="I20" s="13" t="s">
        <v>83</v>
      </c>
      <c r="J20" s="13" t="s">
        <v>84</v>
      </c>
      <c r="K20" s="5" t="s">
        <v>19</v>
      </c>
      <c r="L20" s="2" t="s">
        <v>20</v>
      </c>
      <c r="M20" s="17">
        <v>69</v>
      </c>
      <c r="N20" s="17">
        <v>71</v>
      </c>
      <c r="O20" s="17">
        <v>140</v>
      </c>
      <c r="P20" s="17">
        <v>80.8</v>
      </c>
      <c r="Q20" s="18">
        <f t="shared" si="0"/>
        <v>74.32</v>
      </c>
      <c r="R20" s="19" t="s">
        <v>439</v>
      </c>
      <c r="S20" s="20"/>
    </row>
    <row r="21" spans="1:19" s="23" customFormat="1" ht="37.5" customHeight="1">
      <c r="A21" s="17">
        <v>18</v>
      </c>
      <c r="B21" s="2" t="s">
        <v>259</v>
      </c>
      <c r="C21" s="5" t="s">
        <v>16</v>
      </c>
      <c r="D21" s="2" t="s">
        <v>260</v>
      </c>
      <c r="E21" s="2" t="s">
        <v>261</v>
      </c>
      <c r="F21" s="2" t="s">
        <v>17</v>
      </c>
      <c r="G21" s="2" t="s">
        <v>262</v>
      </c>
      <c r="H21" s="5" t="s">
        <v>18</v>
      </c>
      <c r="I21" s="13" t="s">
        <v>110</v>
      </c>
      <c r="J21" s="13" t="s">
        <v>263</v>
      </c>
      <c r="K21" s="5" t="s">
        <v>19</v>
      </c>
      <c r="L21" s="2" t="s">
        <v>22</v>
      </c>
      <c r="M21" s="17">
        <v>68</v>
      </c>
      <c r="N21" s="17">
        <v>72.5</v>
      </c>
      <c r="O21" s="17">
        <v>140.5</v>
      </c>
      <c r="P21" s="17">
        <v>81</v>
      </c>
      <c r="Q21" s="18">
        <f t="shared" si="0"/>
        <v>74.55</v>
      </c>
      <c r="R21" s="19" t="s">
        <v>439</v>
      </c>
      <c r="S21" s="20"/>
    </row>
    <row r="22" spans="1:19" s="23" customFormat="1" ht="37.5" customHeight="1">
      <c r="A22" s="17">
        <v>19</v>
      </c>
      <c r="B22" s="2" t="s">
        <v>259</v>
      </c>
      <c r="C22" s="5" t="s">
        <v>16</v>
      </c>
      <c r="D22" s="2" t="s">
        <v>264</v>
      </c>
      <c r="E22" s="2" t="s">
        <v>265</v>
      </c>
      <c r="F22" s="2" t="s">
        <v>17</v>
      </c>
      <c r="G22" s="2" t="s">
        <v>266</v>
      </c>
      <c r="H22" s="5" t="s">
        <v>18</v>
      </c>
      <c r="I22" s="13" t="s">
        <v>267</v>
      </c>
      <c r="J22" s="13" t="s">
        <v>123</v>
      </c>
      <c r="K22" s="5" t="s">
        <v>19</v>
      </c>
      <c r="L22" s="2" t="s">
        <v>20</v>
      </c>
      <c r="M22" s="17">
        <v>61</v>
      </c>
      <c r="N22" s="17">
        <v>76</v>
      </c>
      <c r="O22" s="17">
        <v>137</v>
      </c>
      <c r="P22" s="17">
        <v>79.2</v>
      </c>
      <c r="Q22" s="18">
        <f t="shared" si="0"/>
        <v>72.78</v>
      </c>
      <c r="R22" s="19" t="s">
        <v>439</v>
      </c>
      <c r="S22" s="20"/>
    </row>
    <row r="23" spans="1:19" s="23" customFormat="1" ht="37.5" customHeight="1">
      <c r="A23" s="17">
        <v>20</v>
      </c>
      <c r="B23" s="2" t="s">
        <v>259</v>
      </c>
      <c r="C23" s="5" t="s">
        <v>16</v>
      </c>
      <c r="D23" s="2" t="s">
        <v>268</v>
      </c>
      <c r="E23" s="2" t="s">
        <v>269</v>
      </c>
      <c r="F23" s="2" t="s">
        <v>17</v>
      </c>
      <c r="G23" s="2" t="s">
        <v>270</v>
      </c>
      <c r="H23" s="5" t="s">
        <v>21</v>
      </c>
      <c r="I23" s="13" t="s">
        <v>53</v>
      </c>
      <c r="J23" s="13" t="s">
        <v>163</v>
      </c>
      <c r="K23" s="5" t="s">
        <v>19</v>
      </c>
      <c r="L23" s="2" t="s">
        <v>22</v>
      </c>
      <c r="M23" s="17">
        <v>60</v>
      </c>
      <c r="N23" s="17">
        <v>75.5</v>
      </c>
      <c r="O23" s="17">
        <v>135.5</v>
      </c>
      <c r="P23" s="17">
        <v>84.4</v>
      </c>
      <c r="Q23" s="18">
        <f t="shared" si="0"/>
        <v>74.41</v>
      </c>
      <c r="R23" s="19" t="s">
        <v>439</v>
      </c>
      <c r="S23" s="20"/>
    </row>
    <row r="24" spans="1:19" s="23" customFormat="1" ht="37.5" customHeight="1">
      <c r="A24" s="17">
        <v>21</v>
      </c>
      <c r="B24" s="2" t="s">
        <v>259</v>
      </c>
      <c r="C24" s="5" t="s">
        <v>37</v>
      </c>
      <c r="D24" s="2" t="s">
        <v>276</v>
      </c>
      <c r="E24" s="2" t="s">
        <v>277</v>
      </c>
      <c r="F24" s="2" t="s">
        <v>17</v>
      </c>
      <c r="G24" s="2" t="s">
        <v>278</v>
      </c>
      <c r="H24" s="5" t="s">
        <v>21</v>
      </c>
      <c r="I24" s="13" t="s">
        <v>279</v>
      </c>
      <c r="J24" s="13" t="s">
        <v>130</v>
      </c>
      <c r="K24" s="5" t="s">
        <v>38</v>
      </c>
      <c r="L24" s="2" t="s">
        <v>20</v>
      </c>
      <c r="M24" s="17">
        <v>72</v>
      </c>
      <c r="N24" s="17">
        <v>72</v>
      </c>
      <c r="O24" s="17">
        <v>144</v>
      </c>
      <c r="P24" s="17">
        <v>79.8</v>
      </c>
      <c r="Q24" s="18">
        <f t="shared" si="0"/>
        <v>75.12</v>
      </c>
      <c r="R24" s="19" t="s">
        <v>439</v>
      </c>
      <c r="S24" s="20"/>
    </row>
    <row r="25" spans="1:19" s="23" customFormat="1" ht="37.5" customHeight="1">
      <c r="A25" s="17">
        <v>22</v>
      </c>
      <c r="B25" s="2" t="s">
        <v>259</v>
      </c>
      <c r="C25" s="5" t="s">
        <v>37</v>
      </c>
      <c r="D25" s="2" t="s">
        <v>280</v>
      </c>
      <c r="E25" s="2" t="s">
        <v>281</v>
      </c>
      <c r="F25" s="2" t="s">
        <v>17</v>
      </c>
      <c r="G25" s="2" t="s">
        <v>282</v>
      </c>
      <c r="H25" s="5" t="s">
        <v>18</v>
      </c>
      <c r="I25" s="13" t="s">
        <v>49</v>
      </c>
      <c r="J25" s="13" t="s">
        <v>207</v>
      </c>
      <c r="K25" s="5" t="s">
        <v>38</v>
      </c>
      <c r="L25" s="2" t="s">
        <v>20</v>
      </c>
      <c r="M25" s="17">
        <v>64</v>
      </c>
      <c r="N25" s="17">
        <v>76.5</v>
      </c>
      <c r="O25" s="17">
        <v>140.5</v>
      </c>
      <c r="P25" s="17">
        <v>82.2</v>
      </c>
      <c r="Q25" s="18">
        <f t="shared" si="0"/>
        <v>75.03</v>
      </c>
      <c r="R25" s="19" t="s">
        <v>439</v>
      </c>
      <c r="S25" s="20"/>
    </row>
    <row r="26" spans="1:19" s="23" customFormat="1" ht="37.5" customHeight="1">
      <c r="A26" s="17">
        <v>23</v>
      </c>
      <c r="B26" s="2" t="s">
        <v>283</v>
      </c>
      <c r="C26" s="5" t="s">
        <v>16</v>
      </c>
      <c r="D26" s="2" t="s">
        <v>284</v>
      </c>
      <c r="E26" s="2" t="s">
        <v>285</v>
      </c>
      <c r="F26" s="2" t="s">
        <v>17</v>
      </c>
      <c r="G26" s="2" t="s">
        <v>286</v>
      </c>
      <c r="H26" s="5" t="s">
        <v>18</v>
      </c>
      <c r="I26" s="13" t="s">
        <v>56</v>
      </c>
      <c r="J26" s="13" t="s">
        <v>287</v>
      </c>
      <c r="K26" s="5" t="s">
        <v>19</v>
      </c>
      <c r="L26" s="2" t="s">
        <v>22</v>
      </c>
      <c r="M26" s="17">
        <v>68</v>
      </c>
      <c r="N26" s="17">
        <v>66</v>
      </c>
      <c r="O26" s="17">
        <v>134</v>
      </c>
      <c r="P26" s="17">
        <v>81.4</v>
      </c>
      <c r="Q26" s="18">
        <f t="shared" si="0"/>
        <v>72.75999999999999</v>
      </c>
      <c r="R26" s="19" t="s">
        <v>439</v>
      </c>
      <c r="S26" s="20"/>
    </row>
    <row r="27" spans="1:19" s="23" customFormat="1" ht="37.5" customHeight="1">
      <c r="A27" s="17">
        <v>24</v>
      </c>
      <c r="B27" s="2" t="s">
        <v>294</v>
      </c>
      <c r="C27" s="5" t="s">
        <v>16</v>
      </c>
      <c r="D27" s="2" t="s">
        <v>296</v>
      </c>
      <c r="E27" s="2" t="s">
        <v>297</v>
      </c>
      <c r="F27" s="2" t="s">
        <v>17</v>
      </c>
      <c r="G27" s="2" t="s">
        <v>298</v>
      </c>
      <c r="H27" s="5" t="s">
        <v>21</v>
      </c>
      <c r="I27" s="13" t="s">
        <v>150</v>
      </c>
      <c r="J27" s="13" t="s">
        <v>225</v>
      </c>
      <c r="K27" s="5" t="s">
        <v>19</v>
      </c>
      <c r="L27" s="2" t="s">
        <v>20</v>
      </c>
      <c r="M27" s="17">
        <v>70</v>
      </c>
      <c r="N27" s="17">
        <v>69</v>
      </c>
      <c r="O27" s="17">
        <v>139</v>
      </c>
      <c r="P27" s="17">
        <v>81.6</v>
      </c>
      <c r="Q27" s="18">
        <f t="shared" si="0"/>
        <v>74.34</v>
      </c>
      <c r="R27" s="19" t="s">
        <v>439</v>
      </c>
      <c r="S27" s="20"/>
    </row>
    <row r="28" spans="1:19" s="23" customFormat="1" ht="37.5" customHeight="1">
      <c r="A28" s="17">
        <v>25</v>
      </c>
      <c r="B28" s="2" t="s">
        <v>294</v>
      </c>
      <c r="C28" s="5" t="s">
        <v>16</v>
      </c>
      <c r="D28" s="2" t="s">
        <v>299</v>
      </c>
      <c r="E28" s="2" t="s">
        <v>300</v>
      </c>
      <c r="F28" s="2" t="s">
        <v>17</v>
      </c>
      <c r="G28" s="2" t="s">
        <v>301</v>
      </c>
      <c r="H28" s="5" t="s">
        <v>21</v>
      </c>
      <c r="I28" s="13" t="s">
        <v>161</v>
      </c>
      <c r="J28" s="13" t="s">
        <v>295</v>
      </c>
      <c r="K28" s="5" t="s">
        <v>19</v>
      </c>
      <c r="L28" s="2" t="s">
        <v>22</v>
      </c>
      <c r="M28" s="17">
        <v>68</v>
      </c>
      <c r="N28" s="17">
        <v>69.5</v>
      </c>
      <c r="O28" s="17">
        <v>137.5</v>
      </c>
      <c r="P28" s="17">
        <v>82.6</v>
      </c>
      <c r="Q28" s="18">
        <f t="shared" si="0"/>
        <v>74.28999999999999</v>
      </c>
      <c r="R28" s="19" t="s">
        <v>439</v>
      </c>
      <c r="S28" s="20"/>
    </row>
    <row r="29" spans="1:19" s="23" customFormat="1" ht="37.5" customHeight="1">
      <c r="A29" s="17">
        <v>26</v>
      </c>
      <c r="B29" s="2" t="s">
        <v>294</v>
      </c>
      <c r="C29" s="5" t="s">
        <v>27</v>
      </c>
      <c r="D29" s="2" t="s">
        <v>305</v>
      </c>
      <c r="E29" s="2" t="s">
        <v>306</v>
      </c>
      <c r="F29" s="2" t="s">
        <v>28</v>
      </c>
      <c r="G29" s="2" t="s">
        <v>64</v>
      </c>
      <c r="H29" s="5" t="s">
        <v>21</v>
      </c>
      <c r="I29" s="13" t="s">
        <v>302</v>
      </c>
      <c r="J29" s="13" t="s">
        <v>307</v>
      </c>
      <c r="K29" s="5" t="s">
        <v>19</v>
      </c>
      <c r="L29" s="2" t="s">
        <v>20</v>
      </c>
      <c r="M29" s="17">
        <v>67</v>
      </c>
      <c r="N29" s="17">
        <v>75</v>
      </c>
      <c r="O29" s="17">
        <v>142</v>
      </c>
      <c r="P29" s="17">
        <v>84.4</v>
      </c>
      <c r="Q29" s="18">
        <f t="shared" si="0"/>
        <v>76.36000000000001</v>
      </c>
      <c r="R29" s="19" t="s">
        <v>439</v>
      </c>
      <c r="S29" s="20"/>
    </row>
    <row r="30" spans="1:19" s="23" customFormat="1" ht="37.5" customHeight="1">
      <c r="A30" s="17">
        <v>27</v>
      </c>
      <c r="B30" s="2" t="s">
        <v>294</v>
      </c>
      <c r="C30" s="5" t="s">
        <v>27</v>
      </c>
      <c r="D30" s="2" t="s">
        <v>315</v>
      </c>
      <c r="E30" s="2" t="s">
        <v>316</v>
      </c>
      <c r="F30" s="2" t="s">
        <v>28</v>
      </c>
      <c r="G30" s="2" t="s">
        <v>317</v>
      </c>
      <c r="H30" s="5" t="s">
        <v>18</v>
      </c>
      <c r="I30" s="13" t="s">
        <v>318</v>
      </c>
      <c r="J30" s="13" t="s">
        <v>319</v>
      </c>
      <c r="K30" s="5" t="s">
        <v>19</v>
      </c>
      <c r="L30" s="2" t="s">
        <v>22</v>
      </c>
      <c r="M30" s="17">
        <v>73</v>
      </c>
      <c r="N30" s="17">
        <v>64.5</v>
      </c>
      <c r="O30" s="17">
        <v>137.5</v>
      </c>
      <c r="P30" s="17">
        <v>85.8</v>
      </c>
      <c r="Q30" s="18">
        <f t="shared" si="0"/>
        <v>75.57</v>
      </c>
      <c r="R30" s="19" t="s">
        <v>439</v>
      </c>
      <c r="S30" s="20"/>
    </row>
    <row r="31" spans="1:19" s="23" customFormat="1" ht="37.5" customHeight="1">
      <c r="A31" s="17">
        <v>28</v>
      </c>
      <c r="B31" s="2" t="s">
        <v>326</v>
      </c>
      <c r="C31" s="5" t="s">
        <v>16</v>
      </c>
      <c r="D31" s="2" t="s">
        <v>327</v>
      </c>
      <c r="E31" s="2" t="s">
        <v>328</v>
      </c>
      <c r="F31" s="2" t="s">
        <v>17</v>
      </c>
      <c r="G31" s="2" t="s">
        <v>329</v>
      </c>
      <c r="H31" s="5" t="s">
        <v>26</v>
      </c>
      <c r="I31" s="13" t="s">
        <v>66</v>
      </c>
      <c r="J31" s="13" t="s">
        <v>213</v>
      </c>
      <c r="K31" s="5" t="s">
        <v>19</v>
      </c>
      <c r="L31" s="2" t="s">
        <v>20</v>
      </c>
      <c r="M31" s="17">
        <v>66</v>
      </c>
      <c r="N31" s="17">
        <v>68.5</v>
      </c>
      <c r="O31" s="17">
        <v>134.5</v>
      </c>
      <c r="P31" s="17">
        <v>75.6</v>
      </c>
      <c r="Q31" s="18">
        <f t="shared" si="0"/>
        <v>70.59</v>
      </c>
      <c r="R31" s="19" t="s">
        <v>439</v>
      </c>
      <c r="S31" s="20"/>
    </row>
    <row r="32" spans="1:19" s="23" customFormat="1" ht="37.5" customHeight="1">
      <c r="A32" s="17">
        <v>29</v>
      </c>
      <c r="B32" s="2" t="s">
        <v>326</v>
      </c>
      <c r="C32" s="5" t="s">
        <v>37</v>
      </c>
      <c r="D32" s="2" t="s">
        <v>330</v>
      </c>
      <c r="E32" s="2" t="s">
        <v>331</v>
      </c>
      <c r="F32" s="2" t="s">
        <v>17</v>
      </c>
      <c r="G32" s="2" t="s">
        <v>332</v>
      </c>
      <c r="H32" s="5" t="s">
        <v>21</v>
      </c>
      <c r="I32" s="13" t="s">
        <v>333</v>
      </c>
      <c r="J32" s="13" t="s">
        <v>40</v>
      </c>
      <c r="K32" s="5" t="s">
        <v>38</v>
      </c>
      <c r="L32" s="2" t="s">
        <v>20</v>
      </c>
      <c r="M32" s="17">
        <v>64</v>
      </c>
      <c r="N32" s="17">
        <v>74.5</v>
      </c>
      <c r="O32" s="17">
        <v>138.5</v>
      </c>
      <c r="P32" s="17">
        <v>80.1</v>
      </c>
      <c r="Q32" s="18">
        <f t="shared" si="0"/>
        <v>73.59</v>
      </c>
      <c r="R32" s="19" t="s">
        <v>439</v>
      </c>
      <c r="S32" s="20"/>
    </row>
    <row r="33" spans="1:19" s="23" customFormat="1" ht="37.5" customHeight="1">
      <c r="A33" s="17">
        <v>30</v>
      </c>
      <c r="B33" s="2" t="s">
        <v>334</v>
      </c>
      <c r="C33" s="5" t="s">
        <v>16</v>
      </c>
      <c r="D33" s="2" t="s">
        <v>335</v>
      </c>
      <c r="E33" s="2" t="s">
        <v>336</v>
      </c>
      <c r="F33" s="2" t="s">
        <v>17</v>
      </c>
      <c r="G33" s="2" t="s">
        <v>129</v>
      </c>
      <c r="H33" s="5" t="s">
        <v>21</v>
      </c>
      <c r="I33" s="13" t="s">
        <v>62</v>
      </c>
      <c r="J33" s="13" t="s">
        <v>63</v>
      </c>
      <c r="K33" s="5" t="s">
        <v>19</v>
      </c>
      <c r="L33" s="2" t="s">
        <v>20</v>
      </c>
      <c r="M33" s="17">
        <v>66</v>
      </c>
      <c r="N33" s="17">
        <v>67</v>
      </c>
      <c r="O33" s="17">
        <v>133</v>
      </c>
      <c r="P33" s="17">
        <v>80.4</v>
      </c>
      <c r="Q33" s="18">
        <f t="shared" si="0"/>
        <v>72.06</v>
      </c>
      <c r="R33" s="19" t="s">
        <v>439</v>
      </c>
      <c r="S33" s="20"/>
    </row>
    <row r="34" spans="1:19" s="23" customFormat="1" ht="37.5" customHeight="1">
      <c r="A34" s="17">
        <v>31</v>
      </c>
      <c r="B34" s="2" t="s">
        <v>338</v>
      </c>
      <c r="C34" s="5" t="s">
        <v>16</v>
      </c>
      <c r="D34" s="2" t="s">
        <v>339</v>
      </c>
      <c r="E34" s="2" t="s">
        <v>340</v>
      </c>
      <c r="F34" s="2" t="s">
        <v>17</v>
      </c>
      <c r="G34" s="2" t="s">
        <v>341</v>
      </c>
      <c r="H34" s="5" t="s">
        <v>18</v>
      </c>
      <c r="I34" s="13" t="s">
        <v>342</v>
      </c>
      <c r="J34" s="13" t="s">
        <v>343</v>
      </c>
      <c r="K34" s="5" t="s">
        <v>19</v>
      </c>
      <c r="L34" s="2" t="s">
        <v>20</v>
      </c>
      <c r="M34" s="17">
        <v>58</v>
      </c>
      <c r="N34" s="17">
        <v>73</v>
      </c>
      <c r="O34" s="17">
        <v>131</v>
      </c>
      <c r="P34" s="17">
        <v>83.4</v>
      </c>
      <c r="Q34" s="18">
        <f t="shared" si="0"/>
        <v>72.66</v>
      </c>
      <c r="R34" s="19" t="s">
        <v>439</v>
      </c>
      <c r="S34" s="20"/>
    </row>
    <row r="35" spans="1:19" s="23" customFormat="1" ht="37.5" customHeight="1">
      <c r="A35" s="17">
        <v>32</v>
      </c>
      <c r="B35" s="2" t="s">
        <v>338</v>
      </c>
      <c r="C35" s="5" t="s">
        <v>37</v>
      </c>
      <c r="D35" s="2" t="s">
        <v>344</v>
      </c>
      <c r="E35" s="2" t="s">
        <v>345</v>
      </c>
      <c r="F35" s="2" t="s">
        <v>17</v>
      </c>
      <c r="G35" s="2" t="s">
        <v>192</v>
      </c>
      <c r="H35" s="5" t="s">
        <v>21</v>
      </c>
      <c r="I35" s="13" t="s">
        <v>346</v>
      </c>
      <c r="J35" s="13" t="s">
        <v>93</v>
      </c>
      <c r="K35" s="5" t="s">
        <v>38</v>
      </c>
      <c r="L35" s="2" t="s">
        <v>20</v>
      </c>
      <c r="M35" s="17">
        <v>66</v>
      </c>
      <c r="N35" s="17">
        <v>74.5</v>
      </c>
      <c r="O35" s="17">
        <v>140.5</v>
      </c>
      <c r="P35" s="17">
        <v>78.8</v>
      </c>
      <c r="Q35" s="18">
        <f t="shared" si="0"/>
        <v>73.67</v>
      </c>
      <c r="R35" s="19" t="s">
        <v>439</v>
      </c>
      <c r="S35" s="20"/>
    </row>
    <row r="36" spans="1:19" s="23" customFormat="1" ht="37.5" customHeight="1">
      <c r="A36" s="17">
        <v>33</v>
      </c>
      <c r="B36" s="2" t="s">
        <v>338</v>
      </c>
      <c r="C36" s="5" t="s">
        <v>43</v>
      </c>
      <c r="D36" s="2" t="s">
        <v>347</v>
      </c>
      <c r="E36" s="2" t="s">
        <v>348</v>
      </c>
      <c r="F36" s="2" t="s">
        <v>28</v>
      </c>
      <c r="G36" s="2" t="s">
        <v>349</v>
      </c>
      <c r="H36" s="5" t="s">
        <v>18</v>
      </c>
      <c r="I36" s="13" t="s">
        <v>44</v>
      </c>
      <c r="J36" s="13" t="s">
        <v>24</v>
      </c>
      <c r="K36" s="5" t="s">
        <v>38</v>
      </c>
      <c r="L36" s="2" t="s">
        <v>20</v>
      </c>
      <c r="M36" s="17">
        <v>69</v>
      </c>
      <c r="N36" s="17">
        <v>77.5</v>
      </c>
      <c r="O36" s="17">
        <v>146.5</v>
      </c>
      <c r="P36" s="17">
        <v>79</v>
      </c>
      <c r="Q36" s="18">
        <f t="shared" si="0"/>
        <v>75.55</v>
      </c>
      <c r="R36" s="19" t="s">
        <v>439</v>
      </c>
      <c r="S36" s="20"/>
    </row>
    <row r="37" spans="1:19" s="23" customFormat="1" ht="37.5" customHeight="1">
      <c r="A37" s="17">
        <v>34</v>
      </c>
      <c r="B37" s="2" t="s">
        <v>354</v>
      </c>
      <c r="C37" s="5" t="s">
        <v>27</v>
      </c>
      <c r="D37" s="2" t="s">
        <v>356</v>
      </c>
      <c r="E37" s="2" t="s">
        <v>357</v>
      </c>
      <c r="F37" s="2" t="s">
        <v>28</v>
      </c>
      <c r="G37" s="2" t="s">
        <v>358</v>
      </c>
      <c r="H37" s="5" t="s">
        <v>21</v>
      </c>
      <c r="I37" s="13" t="s">
        <v>226</v>
      </c>
      <c r="J37" s="13" t="s">
        <v>359</v>
      </c>
      <c r="K37" s="5" t="s">
        <v>19</v>
      </c>
      <c r="L37" s="2" t="s">
        <v>20</v>
      </c>
      <c r="M37" s="17">
        <v>64</v>
      </c>
      <c r="N37" s="17">
        <v>71</v>
      </c>
      <c r="O37" s="17">
        <v>135</v>
      </c>
      <c r="P37" s="17">
        <v>77.6</v>
      </c>
      <c r="Q37" s="18">
        <f t="shared" si="0"/>
        <v>71.53999999999999</v>
      </c>
      <c r="R37" s="19" t="s">
        <v>439</v>
      </c>
      <c r="S37" s="20"/>
    </row>
    <row r="38" spans="1:19" s="23" customFormat="1" ht="37.5" customHeight="1">
      <c r="A38" s="17">
        <v>35</v>
      </c>
      <c r="B38" s="2" t="s">
        <v>361</v>
      </c>
      <c r="C38" s="5" t="s">
        <v>16</v>
      </c>
      <c r="D38" s="2" t="s">
        <v>362</v>
      </c>
      <c r="E38" s="2" t="s">
        <v>363</v>
      </c>
      <c r="F38" s="2" t="s">
        <v>17</v>
      </c>
      <c r="G38" s="2" t="s">
        <v>364</v>
      </c>
      <c r="H38" s="5" t="s">
        <v>18</v>
      </c>
      <c r="I38" s="13" t="s">
        <v>365</v>
      </c>
      <c r="J38" s="13" t="s">
        <v>337</v>
      </c>
      <c r="K38" s="5" t="s">
        <v>19</v>
      </c>
      <c r="L38" s="2" t="s">
        <v>20</v>
      </c>
      <c r="M38" s="17">
        <v>63</v>
      </c>
      <c r="N38" s="17">
        <v>73.5</v>
      </c>
      <c r="O38" s="17">
        <v>136.5</v>
      </c>
      <c r="P38" s="17">
        <v>82</v>
      </c>
      <c r="Q38" s="18">
        <f t="shared" si="0"/>
        <v>73.75</v>
      </c>
      <c r="R38" s="19" t="s">
        <v>439</v>
      </c>
      <c r="S38" s="20"/>
    </row>
    <row r="39" spans="1:19" s="23" customFormat="1" ht="37.5" customHeight="1">
      <c r="A39" s="17">
        <v>36</v>
      </c>
      <c r="B39" s="2" t="s">
        <v>367</v>
      </c>
      <c r="C39" s="5" t="s">
        <v>16</v>
      </c>
      <c r="D39" s="2" t="s">
        <v>368</v>
      </c>
      <c r="E39" s="2" t="s">
        <v>369</v>
      </c>
      <c r="F39" s="2" t="s">
        <v>17</v>
      </c>
      <c r="G39" s="2" t="s">
        <v>370</v>
      </c>
      <c r="H39" s="5" t="s">
        <v>21</v>
      </c>
      <c r="I39" s="13" t="s">
        <v>371</v>
      </c>
      <c r="J39" s="13" t="s">
        <v>173</v>
      </c>
      <c r="K39" s="5" t="s">
        <v>19</v>
      </c>
      <c r="L39" s="2" t="s">
        <v>20</v>
      </c>
      <c r="M39" s="17">
        <v>62</v>
      </c>
      <c r="N39" s="17">
        <v>70</v>
      </c>
      <c r="O39" s="17">
        <v>132</v>
      </c>
      <c r="P39" s="17">
        <v>80.6</v>
      </c>
      <c r="Q39" s="18">
        <f t="shared" si="0"/>
        <v>71.84</v>
      </c>
      <c r="R39" s="19" t="s">
        <v>439</v>
      </c>
      <c r="S39" s="20"/>
    </row>
    <row r="40" spans="1:19" s="23" customFormat="1" ht="37.5" customHeight="1">
      <c r="A40" s="17">
        <v>37</v>
      </c>
      <c r="B40" s="2" t="s">
        <v>372</v>
      </c>
      <c r="C40" s="5" t="s">
        <v>37</v>
      </c>
      <c r="D40" s="2" t="s">
        <v>375</v>
      </c>
      <c r="E40" s="2" t="s">
        <v>376</v>
      </c>
      <c r="F40" s="2" t="s">
        <v>17</v>
      </c>
      <c r="G40" s="2" t="s">
        <v>180</v>
      </c>
      <c r="H40" s="5" t="s">
        <v>21</v>
      </c>
      <c r="I40" s="13" t="s">
        <v>377</v>
      </c>
      <c r="J40" s="13" t="s">
        <v>444</v>
      </c>
      <c r="K40" s="5" t="s">
        <v>38</v>
      </c>
      <c r="L40" s="2" t="s">
        <v>20</v>
      </c>
      <c r="M40" s="17">
        <v>68</v>
      </c>
      <c r="N40" s="17">
        <v>66.5</v>
      </c>
      <c r="O40" s="17">
        <v>134.5</v>
      </c>
      <c r="P40" s="17">
        <v>81.8</v>
      </c>
      <c r="Q40" s="18">
        <f t="shared" si="0"/>
        <v>73.07</v>
      </c>
      <c r="R40" s="19" t="s">
        <v>439</v>
      </c>
      <c r="S40" s="20"/>
    </row>
    <row r="41" spans="1:19" s="23" customFormat="1" ht="37.5" customHeight="1">
      <c r="A41" s="17">
        <v>38</v>
      </c>
      <c r="B41" s="2" t="s">
        <v>379</v>
      </c>
      <c r="C41" s="5" t="s">
        <v>27</v>
      </c>
      <c r="D41" s="2" t="s">
        <v>382</v>
      </c>
      <c r="E41" s="2" t="s">
        <v>383</v>
      </c>
      <c r="F41" s="2" t="s">
        <v>28</v>
      </c>
      <c r="G41" s="2" t="s">
        <v>384</v>
      </c>
      <c r="H41" s="5" t="s">
        <v>21</v>
      </c>
      <c r="I41" s="13" t="s">
        <v>385</v>
      </c>
      <c r="J41" s="13" t="s">
        <v>360</v>
      </c>
      <c r="K41" s="5" t="s">
        <v>19</v>
      </c>
      <c r="L41" s="2" t="s">
        <v>20</v>
      </c>
      <c r="M41" s="17">
        <v>63</v>
      </c>
      <c r="N41" s="17">
        <v>75</v>
      </c>
      <c r="O41" s="17">
        <v>138</v>
      </c>
      <c r="P41" s="17">
        <v>83.8</v>
      </c>
      <c r="Q41" s="18">
        <f t="shared" si="0"/>
        <v>74.92</v>
      </c>
      <c r="R41" s="19" t="s">
        <v>439</v>
      </c>
      <c r="S41" s="20"/>
    </row>
    <row r="42" spans="1:19" s="23" customFormat="1" ht="37.5" customHeight="1">
      <c r="A42" s="17">
        <v>39</v>
      </c>
      <c r="B42" s="2" t="s">
        <v>386</v>
      </c>
      <c r="C42" s="5" t="s">
        <v>43</v>
      </c>
      <c r="D42" s="2" t="s">
        <v>387</v>
      </c>
      <c r="E42" s="2" t="s">
        <v>388</v>
      </c>
      <c r="F42" s="2" t="s">
        <v>28</v>
      </c>
      <c r="G42" s="2" t="s">
        <v>389</v>
      </c>
      <c r="H42" s="5" t="s">
        <v>18</v>
      </c>
      <c r="I42" s="13" t="s">
        <v>390</v>
      </c>
      <c r="J42" s="13" t="s">
        <v>391</v>
      </c>
      <c r="K42" s="5" t="s">
        <v>38</v>
      </c>
      <c r="L42" s="2" t="s">
        <v>20</v>
      </c>
      <c r="M42" s="17">
        <v>65</v>
      </c>
      <c r="N42" s="17">
        <v>72</v>
      </c>
      <c r="O42" s="17">
        <v>137</v>
      </c>
      <c r="P42" s="17">
        <v>80.8</v>
      </c>
      <c r="Q42" s="18">
        <f t="shared" si="0"/>
        <v>73.42</v>
      </c>
      <c r="R42" s="19" t="s">
        <v>439</v>
      </c>
      <c r="S42" s="20"/>
    </row>
    <row r="43" spans="1:19" s="23" customFormat="1" ht="37.5" customHeight="1">
      <c r="A43" s="17">
        <v>40</v>
      </c>
      <c r="B43" s="2" t="s">
        <v>392</v>
      </c>
      <c r="C43" s="5" t="s">
        <v>37</v>
      </c>
      <c r="D43" s="2" t="s">
        <v>393</v>
      </c>
      <c r="E43" s="2" t="s">
        <v>394</v>
      </c>
      <c r="F43" s="2" t="s">
        <v>17</v>
      </c>
      <c r="G43" s="2" t="s">
        <v>395</v>
      </c>
      <c r="H43" s="5" t="s">
        <v>18</v>
      </c>
      <c r="I43" s="13" t="s">
        <v>396</v>
      </c>
      <c r="J43" s="13" t="s">
        <v>123</v>
      </c>
      <c r="K43" s="5" t="s">
        <v>38</v>
      </c>
      <c r="L43" s="2" t="s">
        <v>20</v>
      </c>
      <c r="M43" s="17">
        <v>64</v>
      </c>
      <c r="N43" s="17">
        <v>70</v>
      </c>
      <c r="O43" s="17">
        <v>134</v>
      </c>
      <c r="P43" s="17">
        <v>82.6</v>
      </c>
      <c r="Q43" s="18">
        <f t="shared" si="0"/>
        <v>73.24</v>
      </c>
      <c r="R43" s="19" t="s">
        <v>439</v>
      </c>
      <c r="S43" s="20"/>
    </row>
    <row r="44" spans="1:19" s="23" customFormat="1" ht="37.5" customHeight="1">
      <c r="A44" s="17">
        <v>41</v>
      </c>
      <c r="B44" s="2" t="s">
        <v>398</v>
      </c>
      <c r="C44" s="5" t="s">
        <v>16</v>
      </c>
      <c r="D44" s="2" t="s">
        <v>399</v>
      </c>
      <c r="E44" s="2" t="s">
        <v>400</v>
      </c>
      <c r="F44" s="2" t="s">
        <v>28</v>
      </c>
      <c r="G44" s="2" t="s">
        <v>325</v>
      </c>
      <c r="H44" s="5" t="s">
        <v>18</v>
      </c>
      <c r="I44" s="13" t="s">
        <v>401</v>
      </c>
      <c r="J44" s="13" t="s">
        <v>52</v>
      </c>
      <c r="K44" s="5" t="s">
        <v>19</v>
      </c>
      <c r="L44" s="2" t="s">
        <v>22</v>
      </c>
      <c r="M44" s="17">
        <v>64</v>
      </c>
      <c r="N44" s="17">
        <v>70</v>
      </c>
      <c r="O44" s="17">
        <v>134</v>
      </c>
      <c r="P44" s="17">
        <v>74.6</v>
      </c>
      <c r="Q44" s="18">
        <f t="shared" si="0"/>
        <v>70.03999999999999</v>
      </c>
      <c r="R44" s="19" t="s">
        <v>439</v>
      </c>
      <c r="S44" s="20"/>
    </row>
    <row r="45" spans="1:19" s="23" customFormat="1" ht="37.5" customHeight="1">
      <c r="A45" s="17">
        <v>42</v>
      </c>
      <c r="B45" s="2" t="s">
        <v>398</v>
      </c>
      <c r="C45" s="5" t="s">
        <v>16</v>
      </c>
      <c r="D45" s="2" t="s">
        <v>402</v>
      </c>
      <c r="E45" s="2" t="s">
        <v>403</v>
      </c>
      <c r="F45" s="2" t="s">
        <v>17</v>
      </c>
      <c r="G45" s="2" t="s">
        <v>404</v>
      </c>
      <c r="H45" s="5" t="s">
        <v>18</v>
      </c>
      <c r="I45" s="13" t="s">
        <v>214</v>
      </c>
      <c r="J45" s="13" t="s">
        <v>72</v>
      </c>
      <c r="K45" s="5" t="s">
        <v>19</v>
      </c>
      <c r="L45" s="2" t="s">
        <v>22</v>
      </c>
      <c r="M45" s="17">
        <v>64</v>
      </c>
      <c r="N45" s="17">
        <v>65.5</v>
      </c>
      <c r="O45" s="17">
        <v>129.5</v>
      </c>
      <c r="P45" s="17">
        <v>77.6</v>
      </c>
      <c r="Q45" s="18">
        <f t="shared" si="0"/>
        <v>69.89</v>
      </c>
      <c r="R45" s="19" t="s">
        <v>439</v>
      </c>
      <c r="S45" s="20"/>
    </row>
    <row r="46" spans="1:19" s="23" customFormat="1" ht="37.5" customHeight="1">
      <c r="A46" s="17">
        <v>43</v>
      </c>
      <c r="B46" s="2" t="s">
        <v>398</v>
      </c>
      <c r="C46" s="5" t="s">
        <v>16</v>
      </c>
      <c r="D46" s="2" t="s">
        <v>405</v>
      </c>
      <c r="E46" s="2" t="s">
        <v>406</v>
      </c>
      <c r="F46" s="2" t="s">
        <v>17</v>
      </c>
      <c r="G46" s="2" t="s">
        <v>407</v>
      </c>
      <c r="H46" s="5" t="s">
        <v>18</v>
      </c>
      <c r="I46" s="13" t="s">
        <v>408</v>
      </c>
      <c r="J46" s="13" t="s">
        <v>241</v>
      </c>
      <c r="K46" s="5" t="s">
        <v>19</v>
      </c>
      <c r="L46" s="2" t="s">
        <v>22</v>
      </c>
      <c r="M46" s="17">
        <v>58</v>
      </c>
      <c r="N46" s="17">
        <v>72.5</v>
      </c>
      <c r="O46" s="17">
        <v>130.5</v>
      </c>
      <c r="P46" s="17">
        <v>76.4</v>
      </c>
      <c r="Q46" s="18">
        <f t="shared" si="0"/>
        <v>69.71000000000001</v>
      </c>
      <c r="R46" s="19" t="s">
        <v>439</v>
      </c>
      <c r="S46" s="20"/>
    </row>
    <row r="47" spans="1:19" s="23" customFormat="1" ht="37.5" customHeight="1">
      <c r="A47" s="17">
        <v>44</v>
      </c>
      <c r="B47" s="2" t="s">
        <v>398</v>
      </c>
      <c r="C47" s="5" t="s">
        <v>37</v>
      </c>
      <c r="D47" s="2" t="s">
        <v>410</v>
      </c>
      <c r="E47" s="2" t="s">
        <v>411</v>
      </c>
      <c r="F47" s="2" t="s">
        <v>28</v>
      </c>
      <c r="G47" s="2" t="s">
        <v>412</v>
      </c>
      <c r="H47" s="5" t="s">
        <v>21</v>
      </c>
      <c r="I47" s="13" t="s">
        <v>275</v>
      </c>
      <c r="J47" s="13" t="s">
        <v>34</v>
      </c>
      <c r="K47" s="5" t="s">
        <v>38</v>
      </c>
      <c r="L47" s="2" t="s">
        <v>20</v>
      </c>
      <c r="M47" s="17">
        <v>64</v>
      </c>
      <c r="N47" s="17">
        <v>72</v>
      </c>
      <c r="O47" s="17">
        <v>136</v>
      </c>
      <c r="P47" s="17">
        <v>79.6</v>
      </c>
      <c r="Q47" s="18">
        <f t="shared" si="0"/>
        <v>72.64</v>
      </c>
      <c r="R47" s="19" t="s">
        <v>439</v>
      </c>
      <c r="S47" s="20"/>
    </row>
    <row r="48" spans="1:19" s="23" customFormat="1" ht="37.5" customHeight="1">
      <c r="A48" s="17">
        <v>45</v>
      </c>
      <c r="B48" s="2" t="s">
        <v>413</v>
      </c>
      <c r="C48" s="5" t="s">
        <v>37</v>
      </c>
      <c r="D48" s="2" t="s">
        <v>414</v>
      </c>
      <c r="E48" s="2" t="s">
        <v>415</v>
      </c>
      <c r="F48" s="2" t="s">
        <v>17</v>
      </c>
      <c r="G48" s="2" t="s">
        <v>378</v>
      </c>
      <c r="H48" s="5" t="s">
        <v>18</v>
      </c>
      <c r="I48" s="13" t="s">
        <v>49</v>
      </c>
      <c r="J48" s="13" t="s">
        <v>57</v>
      </c>
      <c r="K48" s="5" t="s">
        <v>38</v>
      </c>
      <c r="L48" s="2" t="s">
        <v>20</v>
      </c>
      <c r="M48" s="17">
        <v>57</v>
      </c>
      <c r="N48" s="17">
        <v>78</v>
      </c>
      <c r="O48" s="17">
        <v>135</v>
      </c>
      <c r="P48" s="17">
        <v>85.8</v>
      </c>
      <c r="Q48" s="18">
        <f t="shared" si="0"/>
        <v>74.82</v>
      </c>
      <c r="R48" s="19" t="s">
        <v>439</v>
      </c>
      <c r="S48" s="20"/>
    </row>
    <row r="49" spans="1:19" s="23" customFormat="1" ht="37.5" customHeight="1">
      <c r="A49" s="17">
        <v>46</v>
      </c>
      <c r="B49" s="2" t="s">
        <v>416</v>
      </c>
      <c r="C49" s="5" t="s">
        <v>27</v>
      </c>
      <c r="D49" s="2" t="s">
        <v>417</v>
      </c>
      <c r="E49" s="2" t="s">
        <v>418</v>
      </c>
      <c r="F49" s="2" t="s">
        <v>28</v>
      </c>
      <c r="G49" s="2" t="s">
        <v>419</v>
      </c>
      <c r="H49" s="5" t="s">
        <v>21</v>
      </c>
      <c r="I49" s="13" t="s">
        <v>420</v>
      </c>
      <c r="J49" s="13" t="s">
        <v>63</v>
      </c>
      <c r="K49" s="5" t="s">
        <v>38</v>
      </c>
      <c r="L49" s="2" t="s">
        <v>20</v>
      </c>
      <c r="M49" s="17">
        <v>60</v>
      </c>
      <c r="N49" s="17">
        <v>76.5</v>
      </c>
      <c r="O49" s="17">
        <v>136.5</v>
      </c>
      <c r="P49" s="17">
        <v>81.8</v>
      </c>
      <c r="Q49" s="18">
        <f t="shared" si="0"/>
        <v>73.66999999999999</v>
      </c>
      <c r="R49" s="19" t="s">
        <v>439</v>
      </c>
      <c r="S49" s="20"/>
    </row>
    <row r="50" spans="1:19" s="23" customFormat="1" ht="37.5" customHeight="1">
      <c r="A50" s="17">
        <v>47</v>
      </c>
      <c r="B50" s="2" t="s">
        <v>423</v>
      </c>
      <c r="C50" s="5" t="s">
        <v>27</v>
      </c>
      <c r="D50" s="2" t="s">
        <v>424</v>
      </c>
      <c r="E50" s="2" t="s">
        <v>425</v>
      </c>
      <c r="F50" s="2" t="s">
        <v>28</v>
      </c>
      <c r="G50" s="2" t="s">
        <v>426</v>
      </c>
      <c r="H50" s="5" t="s">
        <v>21</v>
      </c>
      <c r="I50" s="13" t="s">
        <v>427</v>
      </c>
      <c r="J50" s="13" t="s">
        <v>57</v>
      </c>
      <c r="K50" s="5" t="s">
        <v>19</v>
      </c>
      <c r="L50" s="2" t="s">
        <v>20</v>
      </c>
      <c r="M50" s="17">
        <v>69</v>
      </c>
      <c r="N50" s="17">
        <v>76.5</v>
      </c>
      <c r="O50" s="17">
        <v>145.5</v>
      </c>
      <c r="P50" s="17">
        <v>79</v>
      </c>
      <c r="Q50" s="18">
        <f t="shared" si="0"/>
        <v>75.25</v>
      </c>
      <c r="R50" s="19" t="s">
        <v>439</v>
      </c>
      <c r="S50" s="20"/>
    </row>
    <row r="51" spans="1:19" s="23" customFormat="1" ht="37.5" customHeight="1">
      <c r="A51" s="17">
        <v>48</v>
      </c>
      <c r="B51" s="2" t="s">
        <v>423</v>
      </c>
      <c r="C51" s="5" t="s">
        <v>37</v>
      </c>
      <c r="D51" s="2" t="s">
        <v>428</v>
      </c>
      <c r="E51" s="2" t="s">
        <v>429</v>
      </c>
      <c r="F51" s="2" t="s">
        <v>17</v>
      </c>
      <c r="G51" s="2" t="s">
        <v>430</v>
      </c>
      <c r="H51" s="5" t="s">
        <v>18</v>
      </c>
      <c r="I51" s="13" t="s">
        <v>431</v>
      </c>
      <c r="J51" s="13" t="s">
        <v>409</v>
      </c>
      <c r="K51" s="5" t="s">
        <v>38</v>
      </c>
      <c r="L51" s="2" t="s">
        <v>22</v>
      </c>
      <c r="M51" s="17">
        <v>70</v>
      </c>
      <c r="N51" s="17">
        <v>76</v>
      </c>
      <c r="O51" s="17">
        <v>146</v>
      </c>
      <c r="P51" s="17">
        <v>77.6</v>
      </c>
      <c r="Q51" s="18">
        <f t="shared" si="0"/>
        <v>74.84</v>
      </c>
      <c r="R51" s="19" t="s">
        <v>439</v>
      </c>
      <c r="S51" s="20"/>
    </row>
    <row r="52" spans="1:19" s="23" customFormat="1" ht="37.5" customHeight="1">
      <c r="A52" s="17">
        <v>49</v>
      </c>
      <c r="B52" s="2" t="s">
        <v>423</v>
      </c>
      <c r="C52" s="5" t="s">
        <v>37</v>
      </c>
      <c r="D52" s="2" t="s">
        <v>432</v>
      </c>
      <c r="E52" s="2" t="s">
        <v>433</v>
      </c>
      <c r="F52" s="2" t="s">
        <v>17</v>
      </c>
      <c r="G52" s="2" t="s">
        <v>232</v>
      </c>
      <c r="H52" s="5" t="s">
        <v>21</v>
      </c>
      <c r="I52" s="13" t="s">
        <v>397</v>
      </c>
      <c r="J52" s="13" t="s">
        <v>63</v>
      </c>
      <c r="K52" s="5" t="s">
        <v>38</v>
      </c>
      <c r="L52" s="2" t="s">
        <v>20</v>
      </c>
      <c r="M52" s="17">
        <v>62</v>
      </c>
      <c r="N52" s="17">
        <v>73.5</v>
      </c>
      <c r="O52" s="17">
        <v>135.5</v>
      </c>
      <c r="P52" s="17">
        <v>84.2</v>
      </c>
      <c r="Q52" s="18">
        <f t="shared" si="0"/>
        <v>74.33</v>
      </c>
      <c r="R52" s="19" t="s">
        <v>439</v>
      </c>
      <c r="S52" s="20"/>
    </row>
    <row r="53" spans="1:19" s="23" customFormat="1" ht="36" customHeight="1">
      <c r="A53" s="28" t="s">
        <v>447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0"/>
    </row>
    <row r="54" spans="1:19" s="23" customFormat="1" ht="36" customHeight="1">
      <c r="A54" s="30">
        <v>1</v>
      </c>
      <c r="B54" s="31"/>
      <c r="C54" s="32"/>
      <c r="D54" s="2" t="s">
        <v>131</v>
      </c>
      <c r="E54" s="2" t="s">
        <v>132</v>
      </c>
      <c r="F54" s="2" t="s">
        <v>28</v>
      </c>
      <c r="G54" s="2" t="s">
        <v>133</v>
      </c>
      <c r="H54" s="5" t="s">
        <v>18</v>
      </c>
      <c r="I54" s="13" t="s">
        <v>134</v>
      </c>
      <c r="J54" s="13" t="s">
        <v>135</v>
      </c>
      <c r="K54" s="5" t="s">
        <v>19</v>
      </c>
      <c r="L54" s="2" t="s">
        <v>22</v>
      </c>
      <c r="M54" s="17">
        <v>69</v>
      </c>
      <c r="N54" s="17">
        <v>81.5</v>
      </c>
      <c r="O54" s="17">
        <v>150.5</v>
      </c>
      <c r="P54" s="17">
        <v>80.8</v>
      </c>
      <c r="Q54" s="18">
        <f aca="true" t="shared" si="1" ref="Q54:Q86">O54/2*0.6+P54*0.4</f>
        <v>77.47</v>
      </c>
      <c r="R54" s="19"/>
      <c r="S54" s="20"/>
    </row>
    <row r="55" spans="1:19" s="23" customFormat="1" ht="36" customHeight="1">
      <c r="A55" s="30">
        <v>2</v>
      </c>
      <c r="B55" s="31"/>
      <c r="C55" s="32"/>
      <c r="D55" s="2" t="s">
        <v>95</v>
      </c>
      <c r="E55" s="2" t="s">
        <v>96</v>
      </c>
      <c r="F55" s="2" t="s">
        <v>17</v>
      </c>
      <c r="G55" s="2" t="s">
        <v>97</v>
      </c>
      <c r="H55" s="5" t="s">
        <v>18</v>
      </c>
      <c r="I55" s="13" t="s">
        <v>98</v>
      </c>
      <c r="J55" s="13" t="s">
        <v>99</v>
      </c>
      <c r="K55" s="5" t="s">
        <v>19</v>
      </c>
      <c r="L55" s="2" t="s">
        <v>22</v>
      </c>
      <c r="M55" s="17">
        <v>73</v>
      </c>
      <c r="N55" s="17">
        <v>75.5</v>
      </c>
      <c r="O55" s="17">
        <v>148.5</v>
      </c>
      <c r="P55" s="17">
        <v>81</v>
      </c>
      <c r="Q55" s="18">
        <f t="shared" si="1"/>
        <v>76.94999999999999</v>
      </c>
      <c r="R55" s="19"/>
      <c r="S55" s="20"/>
    </row>
    <row r="56" spans="1:19" s="23" customFormat="1" ht="36" customHeight="1">
      <c r="A56" s="30">
        <v>3</v>
      </c>
      <c r="B56" s="31"/>
      <c r="C56" s="32"/>
      <c r="D56" s="2" t="s">
        <v>158</v>
      </c>
      <c r="E56" s="2" t="s">
        <v>159</v>
      </c>
      <c r="F56" s="2" t="s">
        <v>28</v>
      </c>
      <c r="G56" s="2" t="s">
        <v>160</v>
      </c>
      <c r="H56" s="5" t="s">
        <v>18</v>
      </c>
      <c r="I56" s="13" t="s">
        <v>161</v>
      </c>
      <c r="J56" s="13" t="s">
        <v>162</v>
      </c>
      <c r="K56" s="5" t="s">
        <v>19</v>
      </c>
      <c r="L56" s="2" t="s">
        <v>22</v>
      </c>
      <c r="M56" s="17">
        <v>68</v>
      </c>
      <c r="N56" s="17">
        <v>79.5</v>
      </c>
      <c r="O56" s="17">
        <v>147.5</v>
      </c>
      <c r="P56" s="17">
        <v>80.4</v>
      </c>
      <c r="Q56" s="18">
        <f t="shared" si="1"/>
        <v>76.41</v>
      </c>
      <c r="R56" s="19"/>
      <c r="S56" s="20"/>
    </row>
    <row r="57" spans="1:19" s="23" customFormat="1" ht="36" customHeight="1">
      <c r="A57" s="30">
        <v>4</v>
      </c>
      <c r="B57" s="31"/>
      <c r="C57" s="32"/>
      <c r="D57" s="2" t="s">
        <v>235</v>
      </c>
      <c r="E57" s="2" t="s">
        <v>236</v>
      </c>
      <c r="F57" s="2" t="s">
        <v>17</v>
      </c>
      <c r="G57" s="2" t="s">
        <v>237</v>
      </c>
      <c r="H57" s="5" t="s">
        <v>21</v>
      </c>
      <c r="I57" s="13" t="s">
        <v>214</v>
      </c>
      <c r="J57" s="13" t="s">
        <v>164</v>
      </c>
      <c r="K57" s="5" t="s">
        <v>19</v>
      </c>
      <c r="L57" s="2" t="s">
        <v>22</v>
      </c>
      <c r="M57" s="17">
        <v>70</v>
      </c>
      <c r="N57" s="17">
        <v>76</v>
      </c>
      <c r="O57" s="17">
        <v>146</v>
      </c>
      <c r="P57" s="17">
        <v>79.8</v>
      </c>
      <c r="Q57" s="18">
        <f t="shared" si="1"/>
        <v>75.72</v>
      </c>
      <c r="R57" s="19"/>
      <c r="S57" s="20"/>
    </row>
    <row r="58" spans="1:19" s="23" customFormat="1" ht="36" customHeight="1">
      <c r="A58" s="30">
        <v>5</v>
      </c>
      <c r="B58" s="31"/>
      <c r="C58" s="32"/>
      <c r="D58" s="2" t="s">
        <v>177</v>
      </c>
      <c r="E58" s="2" t="s">
        <v>178</v>
      </c>
      <c r="F58" s="2" t="s">
        <v>28</v>
      </c>
      <c r="G58" s="2" t="s">
        <v>179</v>
      </c>
      <c r="H58" s="5" t="s">
        <v>21</v>
      </c>
      <c r="I58" s="13" t="s">
        <v>176</v>
      </c>
      <c r="J58" s="13" t="s">
        <v>39</v>
      </c>
      <c r="K58" s="5" t="s">
        <v>19</v>
      </c>
      <c r="L58" s="2" t="s">
        <v>20</v>
      </c>
      <c r="M58" s="17">
        <v>73</v>
      </c>
      <c r="N58" s="17">
        <v>71.5</v>
      </c>
      <c r="O58" s="17">
        <v>144.5</v>
      </c>
      <c r="P58" s="17">
        <v>82.4</v>
      </c>
      <c r="Q58" s="18">
        <f t="shared" si="1"/>
        <v>76.31</v>
      </c>
      <c r="R58" s="19"/>
      <c r="S58" s="20"/>
    </row>
    <row r="59" spans="1:19" s="23" customFormat="1" ht="36" customHeight="1">
      <c r="A59" s="30">
        <v>6</v>
      </c>
      <c r="B59" s="31"/>
      <c r="C59" s="32"/>
      <c r="D59" s="2" t="s">
        <v>100</v>
      </c>
      <c r="E59" s="2" t="s">
        <v>101</v>
      </c>
      <c r="F59" s="2" t="s">
        <v>17</v>
      </c>
      <c r="G59" s="2" t="s">
        <v>102</v>
      </c>
      <c r="H59" s="5" t="s">
        <v>18</v>
      </c>
      <c r="I59" s="13" t="s">
        <v>103</v>
      </c>
      <c r="J59" s="13" t="s">
        <v>104</v>
      </c>
      <c r="K59" s="5" t="s">
        <v>19</v>
      </c>
      <c r="L59" s="2" t="s">
        <v>20</v>
      </c>
      <c r="M59" s="17">
        <v>72</v>
      </c>
      <c r="N59" s="17">
        <v>72</v>
      </c>
      <c r="O59" s="17">
        <v>144</v>
      </c>
      <c r="P59" s="17">
        <v>80.4</v>
      </c>
      <c r="Q59" s="18">
        <f t="shared" si="1"/>
        <v>75.36</v>
      </c>
      <c r="R59" s="19"/>
      <c r="S59" s="20"/>
    </row>
    <row r="60" spans="1:19" s="23" customFormat="1" ht="36" customHeight="1">
      <c r="A60" s="30">
        <v>7</v>
      </c>
      <c r="B60" s="31"/>
      <c r="C60" s="32"/>
      <c r="D60" s="2" t="s">
        <v>111</v>
      </c>
      <c r="E60" s="2" t="s">
        <v>112</v>
      </c>
      <c r="F60" s="2" t="s">
        <v>28</v>
      </c>
      <c r="G60" s="2" t="s">
        <v>113</v>
      </c>
      <c r="H60" s="5" t="s">
        <v>18</v>
      </c>
      <c r="I60" s="13" t="s">
        <v>35</v>
      </c>
      <c r="J60" s="13" t="s">
        <v>36</v>
      </c>
      <c r="K60" s="5" t="s">
        <v>19</v>
      </c>
      <c r="L60" s="2" t="s">
        <v>22</v>
      </c>
      <c r="M60" s="17">
        <v>68</v>
      </c>
      <c r="N60" s="17">
        <v>76</v>
      </c>
      <c r="O60" s="17">
        <v>144</v>
      </c>
      <c r="P60" s="17">
        <v>86.8</v>
      </c>
      <c r="Q60" s="18">
        <f t="shared" si="1"/>
        <v>77.91999999999999</v>
      </c>
      <c r="R60" s="19"/>
      <c r="S60" s="20"/>
    </row>
    <row r="61" spans="1:19" s="23" customFormat="1" ht="36" customHeight="1">
      <c r="A61" s="30">
        <v>8</v>
      </c>
      <c r="B61" s="31"/>
      <c r="C61" s="32"/>
      <c r="D61" s="2" t="s">
        <v>373</v>
      </c>
      <c r="E61" s="2" t="s">
        <v>374</v>
      </c>
      <c r="F61" s="2" t="s">
        <v>28</v>
      </c>
      <c r="G61" s="2" t="s">
        <v>126</v>
      </c>
      <c r="H61" s="5" t="s">
        <v>18</v>
      </c>
      <c r="I61" s="13" t="s">
        <v>220</v>
      </c>
      <c r="J61" s="13" t="s">
        <v>55</v>
      </c>
      <c r="K61" s="5" t="s">
        <v>19</v>
      </c>
      <c r="L61" s="2" t="s">
        <v>22</v>
      </c>
      <c r="M61" s="17">
        <v>67</v>
      </c>
      <c r="N61" s="17">
        <v>77</v>
      </c>
      <c r="O61" s="17">
        <v>144</v>
      </c>
      <c r="P61" s="17">
        <v>77.4</v>
      </c>
      <c r="Q61" s="18">
        <f t="shared" si="1"/>
        <v>74.16</v>
      </c>
      <c r="R61" s="19"/>
      <c r="S61" s="20"/>
    </row>
    <row r="62" spans="1:19" s="23" customFormat="1" ht="36" customHeight="1">
      <c r="A62" s="30">
        <v>9</v>
      </c>
      <c r="B62" s="31"/>
      <c r="C62" s="32"/>
      <c r="D62" s="2" t="s">
        <v>105</v>
      </c>
      <c r="E62" s="2" t="s">
        <v>106</v>
      </c>
      <c r="F62" s="2" t="s">
        <v>17</v>
      </c>
      <c r="G62" s="2" t="s">
        <v>107</v>
      </c>
      <c r="H62" s="5" t="s">
        <v>21</v>
      </c>
      <c r="I62" s="13" t="s">
        <v>108</v>
      </c>
      <c r="J62" s="13" t="s">
        <v>109</v>
      </c>
      <c r="K62" s="5" t="s">
        <v>19</v>
      </c>
      <c r="L62" s="2" t="s">
        <v>20</v>
      </c>
      <c r="M62" s="17">
        <v>74</v>
      </c>
      <c r="N62" s="17">
        <v>69.5</v>
      </c>
      <c r="O62" s="17">
        <v>143.5</v>
      </c>
      <c r="P62" s="17">
        <v>76.6</v>
      </c>
      <c r="Q62" s="18">
        <f t="shared" si="1"/>
        <v>73.69</v>
      </c>
      <c r="R62" s="19"/>
      <c r="S62" s="20"/>
    </row>
    <row r="63" spans="1:19" s="23" customFormat="1" ht="36" customHeight="1">
      <c r="A63" s="30">
        <v>10</v>
      </c>
      <c r="B63" s="31"/>
      <c r="C63" s="32"/>
      <c r="D63" s="2" t="s">
        <v>288</v>
      </c>
      <c r="E63" s="2" t="s">
        <v>289</v>
      </c>
      <c r="F63" s="2" t="s">
        <v>28</v>
      </c>
      <c r="G63" s="2" t="s">
        <v>290</v>
      </c>
      <c r="H63" s="5" t="s">
        <v>21</v>
      </c>
      <c r="I63" s="13" t="s">
        <v>83</v>
      </c>
      <c r="J63" s="13" t="s">
        <v>71</v>
      </c>
      <c r="K63" s="5" t="s">
        <v>19</v>
      </c>
      <c r="L63" s="2" t="s">
        <v>20</v>
      </c>
      <c r="M63" s="17">
        <v>71</v>
      </c>
      <c r="N63" s="17">
        <v>72.5</v>
      </c>
      <c r="O63" s="17">
        <v>143.5</v>
      </c>
      <c r="P63" s="17">
        <v>77.4</v>
      </c>
      <c r="Q63" s="18">
        <f t="shared" si="1"/>
        <v>74.01</v>
      </c>
      <c r="R63" s="19"/>
      <c r="S63" s="20"/>
    </row>
    <row r="64" spans="1:19" s="23" customFormat="1" ht="36" customHeight="1">
      <c r="A64" s="30">
        <v>11</v>
      </c>
      <c r="B64" s="31"/>
      <c r="C64" s="32"/>
      <c r="D64" s="2" t="s">
        <v>85</v>
      </c>
      <c r="E64" s="2" t="s">
        <v>86</v>
      </c>
      <c r="F64" s="2" t="s">
        <v>28</v>
      </c>
      <c r="G64" s="2" t="s">
        <v>87</v>
      </c>
      <c r="H64" s="5" t="s">
        <v>21</v>
      </c>
      <c r="I64" s="13" t="s">
        <v>51</v>
      </c>
      <c r="J64" s="13" t="s">
        <v>82</v>
      </c>
      <c r="K64" s="5" t="s">
        <v>19</v>
      </c>
      <c r="L64" s="2" t="s">
        <v>20</v>
      </c>
      <c r="M64" s="17">
        <v>65</v>
      </c>
      <c r="N64" s="17">
        <v>77.5</v>
      </c>
      <c r="O64" s="17">
        <v>142.5</v>
      </c>
      <c r="P64" s="17">
        <v>78.2</v>
      </c>
      <c r="Q64" s="18">
        <f t="shared" si="1"/>
        <v>74.03</v>
      </c>
      <c r="R64" s="19"/>
      <c r="S64" s="20"/>
    </row>
    <row r="65" spans="1:19" s="23" customFormat="1" ht="36" customHeight="1">
      <c r="A65" s="30">
        <v>12</v>
      </c>
      <c r="B65" s="31"/>
      <c r="C65" s="32"/>
      <c r="D65" s="2" t="s">
        <v>272</v>
      </c>
      <c r="E65" s="2" t="s">
        <v>273</v>
      </c>
      <c r="F65" s="2" t="s">
        <v>28</v>
      </c>
      <c r="G65" s="2" t="s">
        <v>274</v>
      </c>
      <c r="H65" s="5" t="s">
        <v>21</v>
      </c>
      <c r="I65" s="13" t="s">
        <v>271</v>
      </c>
      <c r="J65" s="13" t="s">
        <v>242</v>
      </c>
      <c r="K65" s="5" t="s">
        <v>19</v>
      </c>
      <c r="L65" s="2" t="s">
        <v>22</v>
      </c>
      <c r="M65" s="17">
        <v>64</v>
      </c>
      <c r="N65" s="17">
        <v>78.5</v>
      </c>
      <c r="O65" s="17">
        <v>142.5</v>
      </c>
      <c r="P65" s="17">
        <v>79.6</v>
      </c>
      <c r="Q65" s="18">
        <f t="shared" si="1"/>
        <v>74.59</v>
      </c>
      <c r="R65" s="19"/>
      <c r="S65" s="20"/>
    </row>
    <row r="66" spans="1:19" s="23" customFormat="1" ht="36" customHeight="1">
      <c r="A66" s="30">
        <v>13</v>
      </c>
      <c r="B66" s="31"/>
      <c r="C66" s="32"/>
      <c r="D66" s="2" t="s">
        <v>145</v>
      </c>
      <c r="E66" s="2" t="s">
        <v>146</v>
      </c>
      <c r="F66" s="2" t="s">
        <v>17</v>
      </c>
      <c r="G66" s="2" t="s">
        <v>147</v>
      </c>
      <c r="H66" s="5" t="s">
        <v>18</v>
      </c>
      <c r="I66" s="13" t="s">
        <v>148</v>
      </c>
      <c r="J66" s="13" t="s">
        <v>40</v>
      </c>
      <c r="K66" s="5" t="s">
        <v>19</v>
      </c>
      <c r="L66" s="2" t="s">
        <v>20</v>
      </c>
      <c r="M66" s="17">
        <v>72</v>
      </c>
      <c r="N66" s="17">
        <v>70</v>
      </c>
      <c r="O66" s="17">
        <v>142</v>
      </c>
      <c r="P66" s="17">
        <v>80.4</v>
      </c>
      <c r="Q66" s="18">
        <f t="shared" si="1"/>
        <v>74.76</v>
      </c>
      <c r="R66" s="19"/>
      <c r="S66" s="20"/>
    </row>
    <row r="67" spans="1:19" s="23" customFormat="1" ht="36" customHeight="1">
      <c r="A67" s="30">
        <v>14</v>
      </c>
      <c r="B67" s="31"/>
      <c r="C67" s="32"/>
      <c r="D67" s="2" t="s">
        <v>151</v>
      </c>
      <c r="E67" s="2" t="s">
        <v>152</v>
      </c>
      <c r="F67" s="2" t="s">
        <v>28</v>
      </c>
      <c r="G67" s="2" t="s">
        <v>153</v>
      </c>
      <c r="H67" s="5" t="s">
        <v>21</v>
      </c>
      <c r="I67" s="13" t="s">
        <v>125</v>
      </c>
      <c r="J67" s="13" t="s">
        <v>34</v>
      </c>
      <c r="K67" s="5" t="s">
        <v>19</v>
      </c>
      <c r="L67" s="2" t="s">
        <v>20</v>
      </c>
      <c r="M67" s="17">
        <v>66</v>
      </c>
      <c r="N67" s="17">
        <v>76</v>
      </c>
      <c r="O67" s="17">
        <v>142</v>
      </c>
      <c r="P67" s="17">
        <v>83.8</v>
      </c>
      <c r="Q67" s="18">
        <f t="shared" si="1"/>
        <v>76.12</v>
      </c>
      <c r="R67" s="19"/>
      <c r="S67" s="20"/>
    </row>
    <row r="68" spans="1:19" s="23" customFormat="1" ht="36" customHeight="1">
      <c r="A68" s="30">
        <v>15</v>
      </c>
      <c r="B68" s="31"/>
      <c r="C68" s="32"/>
      <c r="D68" s="2" t="s">
        <v>309</v>
      </c>
      <c r="E68" s="2" t="s">
        <v>310</v>
      </c>
      <c r="F68" s="2" t="s">
        <v>28</v>
      </c>
      <c r="G68" s="2" t="s">
        <v>311</v>
      </c>
      <c r="H68" s="5" t="s">
        <v>18</v>
      </c>
      <c r="I68" s="13" t="s">
        <v>304</v>
      </c>
      <c r="J68" s="13" t="s">
        <v>308</v>
      </c>
      <c r="K68" s="5" t="s">
        <v>19</v>
      </c>
      <c r="L68" s="2" t="s">
        <v>22</v>
      </c>
      <c r="M68" s="17">
        <v>72</v>
      </c>
      <c r="N68" s="17">
        <v>69</v>
      </c>
      <c r="O68" s="17">
        <v>141</v>
      </c>
      <c r="P68" s="17">
        <v>80.8</v>
      </c>
      <c r="Q68" s="18">
        <f t="shared" si="1"/>
        <v>74.62</v>
      </c>
      <c r="R68" s="19"/>
      <c r="S68" s="20"/>
    </row>
    <row r="69" spans="1:19" s="23" customFormat="1" ht="36" customHeight="1">
      <c r="A69" s="30">
        <v>16</v>
      </c>
      <c r="B69" s="31"/>
      <c r="C69" s="32"/>
      <c r="D69" s="2" t="s">
        <v>168</v>
      </c>
      <c r="E69" s="2" t="s">
        <v>169</v>
      </c>
      <c r="F69" s="2" t="s">
        <v>17</v>
      </c>
      <c r="G69" s="2" t="s">
        <v>170</v>
      </c>
      <c r="H69" s="5" t="s">
        <v>18</v>
      </c>
      <c r="I69" s="13" t="s">
        <v>171</v>
      </c>
      <c r="J69" s="13" t="s">
        <v>172</v>
      </c>
      <c r="K69" s="5" t="s">
        <v>19</v>
      </c>
      <c r="L69" s="2" t="s">
        <v>22</v>
      </c>
      <c r="M69" s="17">
        <v>70</v>
      </c>
      <c r="N69" s="17">
        <v>70.5</v>
      </c>
      <c r="O69" s="17">
        <v>140.5</v>
      </c>
      <c r="P69" s="17">
        <v>80.2</v>
      </c>
      <c r="Q69" s="18">
        <f t="shared" si="1"/>
        <v>74.23</v>
      </c>
      <c r="R69" s="19"/>
      <c r="S69" s="20"/>
    </row>
    <row r="70" spans="1:19" s="23" customFormat="1" ht="36" customHeight="1">
      <c r="A70" s="30">
        <v>17</v>
      </c>
      <c r="B70" s="31"/>
      <c r="C70" s="32"/>
      <c r="D70" s="2" t="s">
        <v>380</v>
      </c>
      <c r="E70" s="2" t="s">
        <v>381</v>
      </c>
      <c r="F70" s="2" t="s">
        <v>28</v>
      </c>
      <c r="G70" s="2" t="s">
        <v>167</v>
      </c>
      <c r="H70" s="5" t="s">
        <v>21</v>
      </c>
      <c r="I70" s="13" t="s">
        <v>215</v>
      </c>
      <c r="J70" s="13" t="s">
        <v>355</v>
      </c>
      <c r="K70" s="5" t="s">
        <v>19</v>
      </c>
      <c r="L70" s="2" t="s">
        <v>20</v>
      </c>
      <c r="M70" s="17">
        <v>70</v>
      </c>
      <c r="N70" s="17">
        <v>70</v>
      </c>
      <c r="O70" s="17">
        <v>140</v>
      </c>
      <c r="P70" s="17">
        <v>80.2</v>
      </c>
      <c r="Q70" s="18">
        <f t="shared" si="1"/>
        <v>74.08000000000001</v>
      </c>
      <c r="R70" s="19"/>
      <c r="S70" s="20"/>
    </row>
    <row r="71" spans="1:19" s="23" customFormat="1" ht="36" customHeight="1">
      <c r="A71" s="30">
        <v>18</v>
      </c>
      <c r="B71" s="31"/>
      <c r="C71" s="32"/>
      <c r="D71" s="2" t="s">
        <v>312</v>
      </c>
      <c r="E71" s="2" t="s">
        <v>313</v>
      </c>
      <c r="F71" s="2" t="s">
        <v>28</v>
      </c>
      <c r="G71" s="2" t="s">
        <v>314</v>
      </c>
      <c r="H71" s="5" t="s">
        <v>18</v>
      </c>
      <c r="I71" s="13" t="s">
        <v>150</v>
      </c>
      <c r="J71" s="13" t="s">
        <v>225</v>
      </c>
      <c r="K71" s="5" t="s">
        <v>19</v>
      </c>
      <c r="L71" s="2" t="s">
        <v>22</v>
      </c>
      <c r="M71" s="17">
        <v>63</v>
      </c>
      <c r="N71" s="17">
        <v>77</v>
      </c>
      <c r="O71" s="17">
        <v>140</v>
      </c>
      <c r="P71" s="17">
        <v>81.6</v>
      </c>
      <c r="Q71" s="18">
        <f t="shared" si="1"/>
        <v>74.64</v>
      </c>
      <c r="R71" s="19"/>
      <c r="S71" s="20"/>
    </row>
    <row r="72" spans="1:19" s="23" customFormat="1" ht="36" customHeight="1">
      <c r="A72" s="30">
        <v>19</v>
      </c>
      <c r="B72" s="31"/>
      <c r="C72" s="32"/>
      <c r="D72" s="2" t="s">
        <v>251</v>
      </c>
      <c r="E72" s="2" t="s">
        <v>252</v>
      </c>
      <c r="F72" s="2" t="s">
        <v>28</v>
      </c>
      <c r="G72" s="2" t="s">
        <v>253</v>
      </c>
      <c r="H72" s="5" t="s">
        <v>21</v>
      </c>
      <c r="I72" s="13" t="s">
        <v>250</v>
      </c>
      <c r="J72" s="13" t="s">
        <v>234</v>
      </c>
      <c r="K72" s="5" t="s">
        <v>38</v>
      </c>
      <c r="L72" s="2" t="s">
        <v>20</v>
      </c>
      <c r="M72" s="17">
        <v>71</v>
      </c>
      <c r="N72" s="17">
        <v>80.5</v>
      </c>
      <c r="O72" s="17">
        <v>151.5</v>
      </c>
      <c r="P72" s="17">
        <v>82.8</v>
      </c>
      <c r="Q72" s="18">
        <f t="shared" si="1"/>
        <v>78.57</v>
      </c>
      <c r="R72" s="19"/>
      <c r="S72" s="20"/>
    </row>
    <row r="73" spans="1:19" s="23" customFormat="1" ht="36" customHeight="1">
      <c r="A73" s="30">
        <v>20</v>
      </c>
      <c r="B73" s="31"/>
      <c r="C73" s="32"/>
      <c r="D73" s="2" t="s">
        <v>204</v>
      </c>
      <c r="E73" s="2" t="s">
        <v>205</v>
      </c>
      <c r="F73" s="2" t="s">
        <v>28</v>
      </c>
      <c r="G73" s="2" t="s">
        <v>175</v>
      </c>
      <c r="H73" s="5" t="s">
        <v>21</v>
      </c>
      <c r="I73" s="13" t="s">
        <v>206</v>
      </c>
      <c r="J73" s="13" t="s">
        <v>76</v>
      </c>
      <c r="K73" s="5" t="s">
        <v>38</v>
      </c>
      <c r="L73" s="2" t="s">
        <v>20</v>
      </c>
      <c r="M73" s="17">
        <v>76</v>
      </c>
      <c r="N73" s="17">
        <v>74.5</v>
      </c>
      <c r="O73" s="17">
        <v>150.5</v>
      </c>
      <c r="P73" s="17">
        <v>85.6</v>
      </c>
      <c r="Q73" s="18">
        <f t="shared" si="1"/>
        <v>79.39</v>
      </c>
      <c r="R73" s="19"/>
      <c r="S73" s="20"/>
    </row>
    <row r="74" spans="1:19" s="23" customFormat="1" ht="36" customHeight="1">
      <c r="A74" s="30">
        <v>21</v>
      </c>
      <c r="B74" s="31"/>
      <c r="C74" s="32"/>
      <c r="D74" s="2" t="s">
        <v>221</v>
      </c>
      <c r="E74" s="2" t="s">
        <v>222</v>
      </c>
      <c r="F74" s="2" t="s">
        <v>28</v>
      </c>
      <c r="G74" s="2" t="s">
        <v>199</v>
      </c>
      <c r="H74" s="5" t="s">
        <v>21</v>
      </c>
      <c r="I74" s="13" t="s">
        <v>223</v>
      </c>
      <c r="J74" s="13" t="s">
        <v>41</v>
      </c>
      <c r="K74" s="5" t="s">
        <v>38</v>
      </c>
      <c r="L74" s="2" t="s">
        <v>20</v>
      </c>
      <c r="M74" s="17">
        <v>79</v>
      </c>
      <c r="N74" s="17">
        <v>70.5</v>
      </c>
      <c r="O74" s="17">
        <v>149.5</v>
      </c>
      <c r="P74" s="17">
        <v>83.4</v>
      </c>
      <c r="Q74" s="18">
        <f t="shared" si="1"/>
        <v>78.21000000000001</v>
      </c>
      <c r="R74" s="19"/>
      <c r="S74" s="20"/>
    </row>
    <row r="75" spans="1:19" s="23" customFormat="1" ht="36" customHeight="1">
      <c r="A75" s="30">
        <v>22</v>
      </c>
      <c r="B75" s="31"/>
      <c r="C75" s="32"/>
      <c r="D75" s="2" t="s">
        <v>139</v>
      </c>
      <c r="E75" s="2" t="s">
        <v>140</v>
      </c>
      <c r="F75" s="2" t="s">
        <v>28</v>
      </c>
      <c r="G75" s="2" t="s">
        <v>141</v>
      </c>
      <c r="H75" s="5" t="s">
        <v>21</v>
      </c>
      <c r="I75" s="13" t="s">
        <v>142</v>
      </c>
      <c r="J75" s="13" t="s">
        <v>143</v>
      </c>
      <c r="K75" s="5" t="s">
        <v>38</v>
      </c>
      <c r="L75" s="2" t="s">
        <v>20</v>
      </c>
      <c r="M75" s="17">
        <v>73</v>
      </c>
      <c r="N75" s="17">
        <v>75</v>
      </c>
      <c r="O75" s="17">
        <v>148</v>
      </c>
      <c r="P75" s="17">
        <v>79.6</v>
      </c>
      <c r="Q75" s="18">
        <f t="shared" si="1"/>
        <v>76.24</v>
      </c>
      <c r="R75" s="19"/>
      <c r="S75" s="20"/>
    </row>
    <row r="76" spans="1:19" s="23" customFormat="1" ht="36" customHeight="1">
      <c r="A76" s="30">
        <v>23</v>
      </c>
      <c r="B76" s="31"/>
      <c r="C76" s="32"/>
      <c r="D76" s="2" t="s">
        <v>181</v>
      </c>
      <c r="E76" s="2" t="s">
        <v>182</v>
      </c>
      <c r="F76" s="2" t="s">
        <v>17</v>
      </c>
      <c r="G76" s="2" t="s">
        <v>183</v>
      </c>
      <c r="H76" s="5" t="s">
        <v>18</v>
      </c>
      <c r="I76" s="13" t="s">
        <v>88</v>
      </c>
      <c r="J76" s="13" t="s">
        <v>149</v>
      </c>
      <c r="K76" s="5" t="s">
        <v>38</v>
      </c>
      <c r="L76" s="2" t="s">
        <v>22</v>
      </c>
      <c r="M76" s="17">
        <v>67</v>
      </c>
      <c r="N76" s="17">
        <v>80.5</v>
      </c>
      <c r="O76" s="17">
        <v>147.5</v>
      </c>
      <c r="P76" s="17">
        <v>76.2</v>
      </c>
      <c r="Q76" s="18">
        <f t="shared" si="1"/>
        <v>74.73</v>
      </c>
      <c r="R76" s="19"/>
      <c r="S76" s="20"/>
    </row>
    <row r="77" spans="1:19" s="23" customFormat="1" ht="36" customHeight="1">
      <c r="A77" s="30">
        <v>24</v>
      </c>
      <c r="B77" s="31"/>
      <c r="C77" s="32"/>
      <c r="D77" s="2" t="s">
        <v>118</v>
      </c>
      <c r="E77" s="2" t="s">
        <v>119</v>
      </c>
      <c r="F77" s="2" t="s">
        <v>28</v>
      </c>
      <c r="G77" s="2" t="s">
        <v>120</v>
      </c>
      <c r="H77" s="5" t="s">
        <v>18</v>
      </c>
      <c r="I77" s="13" t="s">
        <v>121</v>
      </c>
      <c r="J77" s="13" t="s">
        <v>122</v>
      </c>
      <c r="K77" s="5" t="s">
        <v>38</v>
      </c>
      <c r="L77" s="2" t="s">
        <v>22</v>
      </c>
      <c r="M77" s="17">
        <v>71</v>
      </c>
      <c r="N77" s="17">
        <v>76</v>
      </c>
      <c r="O77" s="17">
        <v>147</v>
      </c>
      <c r="P77" s="17">
        <v>84</v>
      </c>
      <c r="Q77" s="18">
        <f t="shared" si="1"/>
        <v>77.7</v>
      </c>
      <c r="R77" s="19"/>
      <c r="S77" s="20"/>
    </row>
    <row r="78" spans="1:19" s="23" customFormat="1" ht="36" customHeight="1">
      <c r="A78" s="30">
        <v>25</v>
      </c>
      <c r="B78" s="31"/>
      <c r="C78" s="32"/>
      <c r="D78" s="2" t="s">
        <v>321</v>
      </c>
      <c r="E78" s="2" t="s">
        <v>322</v>
      </c>
      <c r="F78" s="2" t="s">
        <v>17</v>
      </c>
      <c r="G78" s="2" t="s">
        <v>323</v>
      </c>
      <c r="H78" s="5" t="s">
        <v>21</v>
      </c>
      <c r="I78" s="13" t="s">
        <v>324</v>
      </c>
      <c r="J78" s="13" t="s">
        <v>320</v>
      </c>
      <c r="K78" s="5" t="s">
        <v>38</v>
      </c>
      <c r="L78" s="2" t="s">
        <v>20</v>
      </c>
      <c r="M78" s="17">
        <v>65</v>
      </c>
      <c r="N78" s="17">
        <v>81.5</v>
      </c>
      <c r="O78" s="17">
        <v>146.5</v>
      </c>
      <c r="P78" s="17">
        <v>75.4</v>
      </c>
      <c r="Q78" s="18">
        <f t="shared" si="1"/>
        <v>74.11</v>
      </c>
      <c r="R78" s="19"/>
      <c r="S78" s="20"/>
    </row>
    <row r="79" spans="1:19" s="23" customFormat="1" ht="36" customHeight="1">
      <c r="A79" s="30">
        <v>26</v>
      </c>
      <c r="B79" s="31"/>
      <c r="C79" s="32"/>
      <c r="D79" s="2" t="s">
        <v>184</v>
      </c>
      <c r="E79" s="2" t="s">
        <v>185</v>
      </c>
      <c r="F79" s="2" t="s">
        <v>17</v>
      </c>
      <c r="G79" s="2" t="s">
        <v>186</v>
      </c>
      <c r="H79" s="5" t="s">
        <v>18</v>
      </c>
      <c r="I79" s="13" t="s">
        <v>187</v>
      </c>
      <c r="J79" s="13" t="s">
        <v>174</v>
      </c>
      <c r="K79" s="5" t="s">
        <v>38</v>
      </c>
      <c r="L79" s="2" t="s">
        <v>20</v>
      </c>
      <c r="M79" s="17">
        <v>73</v>
      </c>
      <c r="N79" s="17">
        <v>72.5</v>
      </c>
      <c r="O79" s="17">
        <v>145.5</v>
      </c>
      <c r="P79" s="17">
        <v>80</v>
      </c>
      <c r="Q79" s="18">
        <f t="shared" si="1"/>
        <v>75.65</v>
      </c>
      <c r="R79" s="19"/>
      <c r="S79" s="20"/>
    </row>
    <row r="80" spans="1:19" s="23" customFormat="1" ht="36" customHeight="1">
      <c r="A80" s="30">
        <v>27</v>
      </c>
      <c r="B80" s="31"/>
      <c r="C80" s="32"/>
      <c r="D80" s="2" t="s">
        <v>193</v>
      </c>
      <c r="E80" s="2" t="s">
        <v>194</v>
      </c>
      <c r="F80" s="2" t="s">
        <v>28</v>
      </c>
      <c r="G80" s="2" t="s">
        <v>195</v>
      </c>
      <c r="H80" s="5" t="s">
        <v>21</v>
      </c>
      <c r="I80" s="13" t="s">
        <v>196</v>
      </c>
      <c r="J80" s="13" t="s">
        <v>197</v>
      </c>
      <c r="K80" s="5" t="s">
        <v>38</v>
      </c>
      <c r="L80" s="2" t="s">
        <v>20</v>
      </c>
      <c r="M80" s="17">
        <v>71</v>
      </c>
      <c r="N80" s="17">
        <v>74.5</v>
      </c>
      <c r="O80" s="17">
        <v>145.5</v>
      </c>
      <c r="P80" s="17">
        <v>80.2</v>
      </c>
      <c r="Q80" s="18">
        <f t="shared" si="1"/>
        <v>75.73</v>
      </c>
      <c r="R80" s="19"/>
      <c r="S80" s="20"/>
    </row>
    <row r="81" spans="1:19" s="23" customFormat="1" ht="36" customHeight="1">
      <c r="A81" s="30">
        <v>28</v>
      </c>
      <c r="B81" s="31"/>
      <c r="C81" s="32"/>
      <c r="D81" s="2" t="s">
        <v>434</v>
      </c>
      <c r="E81" s="2" t="s">
        <v>435</v>
      </c>
      <c r="F81" s="2" t="s">
        <v>28</v>
      </c>
      <c r="G81" s="2" t="s">
        <v>436</v>
      </c>
      <c r="H81" s="5" t="s">
        <v>21</v>
      </c>
      <c r="I81" s="13" t="s">
        <v>437</v>
      </c>
      <c r="J81" s="13" t="s">
        <v>63</v>
      </c>
      <c r="K81" s="5" t="s">
        <v>38</v>
      </c>
      <c r="L81" s="2" t="s">
        <v>20</v>
      </c>
      <c r="M81" s="17">
        <v>73</v>
      </c>
      <c r="N81" s="17">
        <v>72.5</v>
      </c>
      <c r="O81" s="17">
        <v>145.5</v>
      </c>
      <c r="P81" s="17">
        <v>78.6</v>
      </c>
      <c r="Q81" s="18">
        <f t="shared" si="1"/>
        <v>75.09</v>
      </c>
      <c r="R81" s="19"/>
      <c r="S81" s="20"/>
    </row>
    <row r="82" spans="1:19" s="23" customFormat="1" ht="36" customHeight="1">
      <c r="A82" s="30">
        <v>29</v>
      </c>
      <c r="B82" s="31"/>
      <c r="C82" s="32"/>
      <c r="D82" s="2" t="s">
        <v>254</v>
      </c>
      <c r="E82" s="2" t="s">
        <v>255</v>
      </c>
      <c r="F82" s="2" t="s">
        <v>28</v>
      </c>
      <c r="G82" s="2" t="s">
        <v>256</v>
      </c>
      <c r="H82" s="5" t="s">
        <v>21</v>
      </c>
      <c r="I82" s="13" t="s">
        <v>257</v>
      </c>
      <c r="J82" s="13" t="s">
        <v>258</v>
      </c>
      <c r="K82" s="5" t="s">
        <v>38</v>
      </c>
      <c r="L82" s="2" t="s">
        <v>22</v>
      </c>
      <c r="M82" s="17">
        <v>69</v>
      </c>
      <c r="N82" s="17">
        <v>76</v>
      </c>
      <c r="O82" s="17">
        <v>145</v>
      </c>
      <c r="P82" s="17">
        <v>84.4</v>
      </c>
      <c r="Q82" s="18">
        <f t="shared" si="1"/>
        <v>77.26</v>
      </c>
      <c r="R82" s="19"/>
      <c r="S82" s="20"/>
    </row>
    <row r="83" spans="1:19" s="23" customFormat="1" ht="36" customHeight="1">
      <c r="A83" s="30">
        <v>30</v>
      </c>
      <c r="B83" s="31"/>
      <c r="C83" s="32"/>
      <c r="D83" s="2" t="s">
        <v>291</v>
      </c>
      <c r="E83" s="2" t="s">
        <v>292</v>
      </c>
      <c r="F83" s="2" t="s">
        <v>17</v>
      </c>
      <c r="G83" s="2" t="s">
        <v>293</v>
      </c>
      <c r="H83" s="5" t="s">
        <v>18</v>
      </c>
      <c r="I83" s="13" t="s">
        <v>250</v>
      </c>
      <c r="J83" s="13" t="s">
        <v>57</v>
      </c>
      <c r="K83" s="5" t="s">
        <v>38</v>
      </c>
      <c r="L83" s="2" t="s">
        <v>20</v>
      </c>
      <c r="M83" s="17">
        <v>66</v>
      </c>
      <c r="N83" s="17">
        <v>78.5</v>
      </c>
      <c r="O83" s="17">
        <v>144.5</v>
      </c>
      <c r="P83" s="17">
        <v>80.4</v>
      </c>
      <c r="Q83" s="18">
        <f t="shared" si="1"/>
        <v>75.51</v>
      </c>
      <c r="R83" s="19"/>
      <c r="S83" s="20"/>
    </row>
    <row r="84" spans="1:19" s="23" customFormat="1" ht="36" customHeight="1">
      <c r="A84" s="30">
        <v>31</v>
      </c>
      <c r="B84" s="31"/>
      <c r="C84" s="32"/>
      <c r="D84" s="2" t="s">
        <v>350</v>
      </c>
      <c r="E84" s="2" t="s">
        <v>351</v>
      </c>
      <c r="F84" s="2" t="s">
        <v>28</v>
      </c>
      <c r="G84" s="2" t="s">
        <v>352</v>
      </c>
      <c r="H84" s="5" t="s">
        <v>21</v>
      </c>
      <c r="I84" s="13" t="s">
        <v>353</v>
      </c>
      <c r="J84" s="13" t="s">
        <v>54</v>
      </c>
      <c r="K84" s="5" t="s">
        <v>38</v>
      </c>
      <c r="L84" s="2" t="s">
        <v>20</v>
      </c>
      <c r="M84" s="17">
        <v>66</v>
      </c>
      <c r="N84" s="17">
        <v>78.5</v>
      </c>
      <c r="O84" s="17">
        <v>144.5</v>
      </c>
      <c r="P84" s="17">
        <v>79</v>
      </c>
      <c r="Q84" s="18">
        <f t="shared" si="1"/>
        <v>74.95</v>
      </c>
      <c r="R84" s="19"/>
      <c r="S84" s="20"/>
    </row>
    <row r="85" spans="1:19" s="23" customFormat="1" ht="36" customHeight="1">
      <c r="A85" s="30">
        <v>32</v>
      </c>
      <c r="B85" s="31"/>
      <c r="C85" s="32"/>
      <c r="D85" s="2" t="s">
        <v>246</v>
      </c>
      <c r="E85" s="2" t="s">
        <v>247</v>
      </c>
      <c r="F85" s="2" t="s">
        <v>17</v>
      </c>
      <c r="G85" s="2" t="s">
        <v>248</v>
      </c>
      <c r="H85" s="5" t="s">
        <v>18</v>
      </c>
      <c r="I85" s="13" t="s">
        <v>249</v>
      </c>
      <c r="J85" s="13" t="s">
        <v>443</v>
      </c>
      <c r="K85" s="5" t="s">
        <v>38</v>
      </c>
      <c r="L85" s="2" t="s">
        <v>20</v>
      </c>
      <c r="M85" s="17">
        <v>70</v>
      </c>
      <c r="N85" s="17">
        <v>73.5</v>
      </c>
      <c r="O85" s="17">
        <v>143.5</v>
      </c>
      <c r="P85" s="17">
        <v>80</v>
      </c>
      <c r="Q85" s="18">
        <f t="shared" si="1"/>
        <v>75.05</v>
      </c>
      <c r="R85" s="19"/>
      <c r="S85" s="20"/>
    </row>
    <row r="86" spans="1:19" s="23" customFormat="1" ht="36" customHeight="1">
      <c r="A86" s="30">
        <v>33</v>
      </c>
      <c r="B86" s="31"/>
      <c r="C86" s="32"/>
      <c r="D86" s="2" t="s">
        <v>421</v>
      </c>
      <c r="E86" s="2" t="s">
        <v>422</v>
      </c>
      <c r="F86" s="2" t="s">
        <v>28</v>
      </c>
      <c r="G86" s="2" t="s">
        <v>303</v>
      </c>
      <c r="H86" s="5" t="s">
        <v>21</v>
      </c>
      <c r="I86" s="13" t="s">
        <v>366</v>
      </c>
      <c r="J86" s="13" t="s">
        <v>442</v>
      </c>
      <c r="K86" s="5" t="s">
        <v>38</v>
      </c>
      <c r="L86" s="2" t="s">
        <v>20</v>
      </c>
      <c r="M86" s="17">
        <v>68</v>
      </c>
      <c r="N86" s="17">
        <v>75.5</v>
      </c>
      <c r="O86" s="17">
        <v>143.5</v>
      </c>
      <c r="P86" s="17">
        <v>78.8</v>
      </c>
      <c r="Q86" s="18">
        <f t="shared" si="1"/>
        <v>74.57</v>
      </c>
      <c r="R86" s="19"/>
      <c r="S86" s="20"/>
    </row>
    <row r="87" spans="1:19" s="23" customFormat="1" ht="19.5" customHeight="1">
      <c r="A87" s="24"/>
      <c r="B87" s="20"/>
      <c r="C87" s="21"/>
      <c r="D87" s="20"/>
      <c r="E87" s="20"/>
      <c r="F87" s="20"/>
      <c r="G87" s="20"/>
      <c r="H87" s="21"/>
      <c r="I87" s="22"/>
      <c r="J87" s="21"/>
      <c r="K87" s="21"/>
      <c r="L87" s="20"/>
      <c r="M87" s="20"/>
      <c r="N87" s="20"/>
      <c r="O87" s="20"/>
      <c r="R87" s="27"/>
      <c r="S87" s="20"/>
    </row>
    <row r="88" spans="1:19" s="23" customFormat="1" ht="19.5" customHeight="1">
      <c r="A88" s="24"/>
      <c r="B88" s="20"/>
      <c r="C88" s="21"/>
      <c r="D88" s="20"/>
      <c r="E88" s="20"/>
      <c r="F88" s="20"/>
      <c r="G88" s="20"/>
      <c r="H88" s="21"/>
      <c r="I88" s="22"/>
      <c r="J88" s="21"/>
      <c r="K88" s="21"/>
      <c r="L88" s="20"/>
      <c r="M88" s="20"/>
      <c r="N88" s="20"/>
      <c r="O88" s="20"/>
      <c r="R88" s="27"/>
      <c r="S88" s="20"/>
    </row>
  </sheetData>
  <sheetProtection/>
  <mergeCells count="36"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2:R2"/>
    <mergeCell ref="A53:R53"/>
    <mergeCell ref="A1:R1"/>
    <mergeCell ref="A54:C54"/>
    <mergeCell ref="A55:C55"/>
    <mergeCell ref="A56:C56"/>
  </mergeCells>
  <printOptions horizontalCentered="1"/>
  <pageMargins left="0.3937007874015748" right="0.3937007874015748" top="0.5905511811023623" bottom="0.5905511811023623" header="0.7874015748031497" footer="0.3937007874015748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2017-06-15T06:51:39Z</cp:lastPrinted>
  <dcterms:created xsi:type="dcterms:W3CDTF">2017-01-16T02:05:35Z</dcterms:created>
  <dcterms:modified xsi:type="dcterms:W3CDTF">2017-06-16T01:58:53Z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