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<sst xmlns="http://schemas.openxmlformats.org/spreadsheetml/2006/main" count="702" uniqueCount="409">
  <si>
    <t>序号</t>
  </si>
  <si>
    <t>姓名</t>
  </si>
  <si>
    <t>报考单位</t>
  </si>
  <si>
    <t>报考职位</t>
  </si>
  <si>
    <t>招考计划</t>
  </si>
  <si>
    <t>准考证1</t>
  </si>
  <si>
    <t>准考证2</t>
  </si>
  <si>
    <t>准考证3</t>
  </si>
  <si>
    <t>笔试成绩</t>
  </si>
  <si>
    <t>面试成绩</t>
  </si>
  <si>
    <t>综合成绩</t>
  </si>
  <si>
    <t>综合成绩排名</t>
  </si>
  <si>
    <t>联系方式</t>
  </si>
  <si>
    <t>本人原工作或学习单位</t>
  </si>
  <si>
    <t>学历</t>
  </si>
  <si>
    <t>毕业院校及专业</t>
  </si>
  <si>
    <t>是否入围体检</t>
  </si>
  <si>
    <t>备注</t>
  </si>
  <si>
    <t>林传艳</t>
  </si>
  <si>
    <t>江华瑶族自治县法院</t>
  </si>
  <si>
    <t>财会人员</t>
  </si>
  <si>
    <t>12291003615</t>
  </si>
  <si>
    <t>22291003615</t>
  </si>
  <si>
    <t>18169468448</t>
  </si>
  <si>
    <t>无</t>
  </si>
  <si>
    <t>本科</t>
  </si>
  <si>
    <t>上海金融学院</t>
  </si>
  <si>
    <t>是</t>
  </si>
  <si>
    <t>高于79.32</t>
  </si>
  <si>
    <t>廖田人英</t>
  </si>
  <si>
    <t>12291003608</t>
  </si>
  <si>
    <t>22291003608</t>
  </si>
  <si>
    <t>缺考</t>
  </si>
  <si>
    <t>15673844870</t>
  </si>
  <si>
    <t>湖南科技大学潇湘学院</t>
  </si>
  <si>
    <t>否</t>
  </si>
  <si>
    <t>综合文秘</t>
  </si>
  <si>
    <t>12291003701</t>
  </si>
  <si>
    <t>22291003701</t>
  </si>
  <si>
    <t>18946656871</t>
  </si>
  <si>
    <t>吉林农业大学</t>
  </si>
  <si>
    <t>朱玲敏</t>
  </si>
  <si>
    <t>12291003704</t>
  </si>
  <si>
    <t>22291003704</t>
  </si>
  <si>
    <t>13924591507</t>
  </si>
  <si>
    <t>湘潭大学</t>
  </si>
  <si>
    <t>李江洲</t>
  </si>
  <si>
    <t>江永县法院</t>
  </si>
  <si>
    <t>12291003604</t>
  </si>
  <si>
    <t>22291003604</t>
  </si>
  <si>
    <t>13875888044</t>
  </si>
  <si>
    <t>中南林业科技大学涉外学院</t>
  </si>
  <si>
    <t>赵泽南</t>
  </si>
  <si>
    <t>12291003605</t>
  </si>
  <si>
    <t>22291003605</t>
  </si>
  <si>
    <t>15116568016</t>
  </si>
  <si>
    <t>永州市回龙圩管理区财政局会计核算中心</t>
  </si>
  <si>
    <t>湖南工学院</t>
  </si>
  <si>
    <t>黄林璇</t>
  </si>
  <si>
    <t>祁阳县法院</t>
  </si>
  <si>
    <t>12291003710</t>
  </si>
  <si>
    <t>22291003710</t>
  </si>
  <si>
    <t>15608438294</t>
  </si>
  <si>
    <t>伍艺园</t>
  </si>
  <si>
    <t>12291003718</t>
  </si>
  <si>
    <t>22291003718</t>
  </si>
  <si>
    <t>13243626288</t>
  </si>
  <si>
    <t>湖南商学院</t>
  </si>
  <si>
    <t>新田县法院</t>
  </si>
  <si>
    <t>计算机人员</t>
  </si>
  <si>
    <t>12291003728</t>
  </si>
  <si>
    <t>22291003728</t>
  </si>
  <si>
    <t>15116690778</t>
  </si>
  <si>
    <t>新田县枧头镇中心卫生院</t>
  </si>
  <si>
    <t>武汉大学</t>
  </si>
  <si>
    <t>12291003723</t>
  </si>
  <si>
    <t>22291003723</t>
  </si>
  <si>
    <t>15575360609</t>
  </si>
  <si>
    <t>永州工贸学校</t>
  </si>
  <si>
    <t>永州法院系统</t>
  </si>
  <si>
    <t>法官助理（1）</t>
  </si>
  <si>
    <t>13291000411</t>
  </si>
  <si>
    <t>23291000411</t>
  </si>
  <si>
    <t>33291000411</t>
  </si>
  <si>
    <t>18273156952</t>
  </si>
  <si>
    <t>长沙学院</t>
  </si>
  <si>
    <t>蒋爱玲</t>
  </si>
  <si>
    <t>13291000310</t>
  </si>
  <si>
    <t>23291000310</t>
  </si>
  <si>
    <t>33291000310</t>
  </si>
  <si>
    <t>15581655439</t>
  </si>
  <si>
    <t>湖南警察学院</t>
  </si>
  <si>
    <t>何敏香</t>
  </si>
  <si>
    <t>13291000309</t>
  </si>
  <si>
    <t>23291000309</t>
  </si>
  <si>
    <t>33291000309</t>
  </si>
  <si>
    <t>15153185627</t>
  </si>
  <si>
    <t>山东政法学院</t>
  </si>
  <si>
    <t>邓小芳</t>
  </si>
  <si>
    <t>13291000307</t>
  </si>
  <si>
    <t>23291000307</t>
  </si>
  <si>
    <t>33291000307</t>
  </si>
  <si>
    <t>15111392541</t>
  </si>
  <si>
    <t>湖南涉外经济学院</t>
  </si>
  <si>
    <t>13291000312</t>
  </si>
  <si>
    <t>23291000312</t>
  </si>
  <si>
    <t>33291000312</t>
  </si>
  <si>
    <t>15074691597</t>
  </si>
  <si>
    <t>湖南科技学院</t>
  </si>
  <si>
    <t>陈芳芳</t>
  </si>
  <si>
    <t>13291000308</t>
  </si>
  <si>
    <t>23291000308</t>
  </si>
  <si>
    <t>33291000308</t>
  </si>
  <si>
    <t>13574614576</t>
  </si>
  <si>
    <t>湖南慎明律师事务所</t>
  </si>
  <si>
    <t>石先智</t>
  </si>
  <si>
    <t>13291000313</t>
  </si>
  <si>
    <t>23291000313</t>
  </si>
  <si>
    <t>33291000313</t>
  </si>
  <si>
    <t>15274300369</t>
  </si>
  <si>
    <t>湖南人和人（永州）律师事务所</t>
  </si>
  <si>
    <t>吉首大学</t>
  </si>
  <si>
    <t>13291000304</t>
  </si>
  <si>
    <t>23291000304</t>
  </si>
  <si>
    <t>33291000304</t>
  </si>
  <si>
    <t>15273159346</t>
  </si>
  <si>
    <t>湖南省长沙市中级人民法院</t>
  </si>
  <si>
    <t>法官助理（2）</t>
  </si>
  <si>
    <t>13291000401</t>
  </si>
  <si>
    <t>23291000401</t>
  </si>
  <si>
    <t>33291000401</t>
  </si>
  <si>
    <t>13826453706</t>
  </si>
  <si>
    <t>广州金鹏律师事务所</t>
  </si>
  <si>
    <t>西南政法大学</t>
  </si>
  <si>
    <t>13291000325</t>
  </si>
  <si>
    <t>23291000325</t>
  </si>
  <si>
    <t>33291000325</t>
  </si>
  <si>
    <t>18373295001</t>
  </si>
  <si>
    <t>湘潭市岳塘区法院书记员</t>
  </si>
  <si>
    <t>13291000320</t>
  </si>
  <si>
    <t>23291000320</t>
  </si>
  <si>
    <t>33291000320</t>
  </si>
  <si>
    <t>15574874451</t>
  </si>
  <si>
    <t>于凤骄</t>
  </si>
  <si>
    <t>13291000324</t>
  </si>
  <si>
    <t>23291000324</t>
  </si>
  <si>
    <t>33291000324</t>
  </si>
  <si>
    <t>15200839692</t>
  </si>
  <si>
    <t>13291000315</t>
  </si>
  <si>
    <t>23291000315</t>
  </si>
  <si>
    <t>33291000315</t>
  </si>
  <si>
    <t>15274660620</t>
  </si>
  <si>
    <t>上海政法学院</t>
  </si>
  <si>
    <t>13291000319</t>
  </si>
  <si>
    <t>23291000319</t>
  </si>
  <si>
    <t>33291000319</t>
  </si>
  <si>
    <t>18273618106</t>
  </si>
  <si>
    <t>常德市武陵区人民法院</t>
  </si>
  <si>
    <t>湖南文理学院</t>
  </si>
  <si>
    <t>13291000318</t>
  </si>
  <si>
    <t>23291000318</t>
  </si>
  <si>
    <t>33291000318</t>
  </si>
  <si>
    <t>18374635693</t>
  </si>
  <si>
    <t>吉林省吉林警察学院</t>
  </si>
  <si>
    <t>吉林警察学院</t>
  </si>
  <si>
    <t>陈微微</t>
  </si>
  <si>
    <t>13291000317</t>
  </si>
  <si>
    <t>23291000317</t>
  </si>
  <si>
    <t>33291000317</t>
  </si>
  <si>
    <t>18075918912</t>
  </si>
  <si>
    <t>无业</t>
  </si>
  <si>
    <t>13291000408</t>
  </si>
  <si>
    <t>23291000408</t>
  </si>
  <si>
    <t>33291000408</t>
  </si>
  <si>
    <t>13204963291</t>
  </si>
  <si>
    <t>宁远县科学技术协会</t>
  </si>
  <si>
    <t>廖婉先</t>
  </si>
  <si>
    <t>13291000409</t>
  </si>
  <si>
    <t>23291000409</t>
  </si>
  <si>
    <t>33291000409</t>
  </si>
  <si>
    <t>17765294997</t>
  </si>
  <si>
    <t>湖南人文科技学院</t>
  </si>
  <si>
    <t>陈桂梅</t>
  </si>
  <si>
    <t>13291000323</t>
  </si>
  <si>
    <t>23291000323</t>
  </si>
  <si>
    <t>33291000323</t>
  </si>
  <si>
    <t>13187118956</t>
  </si>
  <si>
    <t>中国人民财产保险股份有限永州市分公司</t>
  </si>
  <si>
    <t>13291000328</t>
  </si>
  <si>
    <t>23291000328</t>
  </si>
  <si>
    <t>33291000328</t>
  </si>
  <si>
    <t>18711158942</t>
  </si>
  <si>
    <t>长沙市岳麓区人民法院</t>
  </si>
  <si>
    <t>湖南商学院北津学院</t>
  </si>
  <si>
    <t>13291000403</t>
  </si>
  <si>
    <t>23291000403</t>
  </si>
  <si>
    <t>33291000403</t>
  </si>
  <si>
    <t>18074696670</t>
  </si>
  <si>
    <t>湖南工业大学</t>
  </si>
  <si>
    <t>13291000402</t>
  </si>
  <si>
    <t>23291000402</t>
  </si>
  <si>
    <t>33291000402</t>
  </si>
  <si>
    <t>15575204033</t>
  </si>
  <si>
    <t>江华县人民法院</t>
  </si>
  <si>
    <t>北方民族大学</t>
  </si>
  <si>
    <t>赵祥贵</t>
  </si>
  <si>
    <t>13291000405</t>
  </si>
  <si>
    <t>23291000405</t>
  </si>
  <si>
    <t>33291000405</t>
  </si>
  <si>
    <t>18269003397</t>
  </si>
  <si>
    <t>广西大学法学院</t>
  </si>
  <si>
    <t>硕士研究生</t>
  </si>
  <si>
    <t>13291000316</t>
  </si>
  <si>
    <t>23291000316</t>
  </si>
  <si>
    <t>33291000316</t>
  </si>
  <si>
    <t>13652578794</t>
  </si>
  <si>
    <t>明门（中国）幼童用品有限公司</t>
  </si>
  <si>
    <t>衡阳师范学院</t>
  </si>
  <si>
    <t>陈泽辉</t>
  </si>
  <si>
    <t>13291000321</t>
  </si>
  <si>
    <t>23291000321</t>
  </si>
  <si>
    <t>33291000321</t>
  </si>
  <si>
    <t>15574917408</t>
  </si>
  <si>
    <t>13291000410</t>
  </si>
  <si>
    <t>23291000410</t>
  </si>
  <si>
    <t>33291000410</t>
  </si>
  <si>
    <t>15575826468</t>
  </si>
  <si>
    <t>李蕾蕾</t>
  </si>
  <si>
    <t>13291000329</t>
  </si>
  <si>
    <t>23291000329</t>
  </si>
  <si>
    <t>33291000329</t>
  </si>
  <si>
    <t>18390584935</t>
  </si>
  <si>
    <t>湖南永雄资产管理公司</t>
  </si>
  <si>
    <t>13291000326</t>
  </si>
  <si>
    <t>23291000326</t>
  </si>
  <si>
    <t>33291000326</t>
  </si>
  <si>
    <t>15084913105</t>
  </si>
  <si>
    <t>法官助理（执行）（1）</t>
  </si>
  <si>
    <t>13291000126</t>
  </si>
  <si>
    <t>23291000126</t>
  </si>
  <si>
    <t>33291000126</t>
  </si>
  <si>
    <t>18711150811</t>
  </si>
  <si>
    <t>王浩成</t>
  </si>
  <si>
    <t>13291000118</t>
  </si>
  <si>
    <t>23291000118</t>
  </si>
  <si>
    <t>33291000118</t>
  </si>
  <si>
    <t>18974699949</t>
  </si>
  <si>
    <t>北京大学</t>
  </si>
  <si>
    <t>朱兴华</t>
  </si>
  <si>
    <t>13291000202</t>
  </si>
  <si>
    <t>23291000202</t>
  </si>
  <si>
    <t>33291000202</t>
  </si>
  <si>
    <t>13574891534</t>
  </si>
  <si>
    <t>道县</t>
  </si>
  <si>
    <t>湖南农业大学</t>
  </si>
  <si>
    <t>张书美</t>
  </si>
  <si>
    <t>13291000102</t>
  </si>
  <si>
    <t>23291000102</t>
  </si>
  <si>
    <t>33291000102</t>
  </si>
  <si>
    <t>18273188530</t>
  </si>
  <si>
    <t>华夏人寿保险股份有限公司湖南分公司</t>
  </si>
  <si>
    <t>河北工程大学</t>
  </si>
  <si>
    <t>李玉保</t>
  </si>
  <si>
    <t>13291000114</t>
  </si>
  <si>
    <t>23291000114</t>
  </si>
  <si>
    <t>33291000114</t>
  </si>
  <si>
    <t>13973876034</t>
  </si>
  <si>
    <t>中南大学自考本科</t>
  </si>
  <si>
    <t>13291000201</t>
  </si>
  <si>
    <t>23291000201</t>
  </si>
  <si>
    <t>33291000201</t>
  </si>
  <si>
    <t>13243632602</t>
  </si>
  <si>
    <t>冷水滩人社局</t>
  </si>
  <si>
    <t>河海大学</t>
  </si>
  <si>
    <t>蒋振明</t>
  </si>
  <si>
    <t>13291000115</t>
  </si>
  <si>
    <t>23291000115</t>
  </si>
  <si>
    <t>33291000115</t>
  </si>
  <si>
    <t>13307469828</t>
  </si>
  <si>
    <t>湖南湘南律师事务所</t>
  </si>
  <si>
    <t>湖南师范大学</t>
  </si>
  <si>
    <t>法官助理（执行）（2）</t>
  </si>
  <si>
    <t>13291000205</t>
  </si>
  <si>
    <t>23291000205</t>
  </si>
  <si>
    <t>33291000205</t>
  </si>
  <si>
    <t>15700797268</t>
  </si>
  <si>
    <t>周基权</t>
  </si>
  <si>
    <t>13291000204</t>
  </si>
  <si>
    <t>23291000204</t>
  </si>
  <si>
    <t>33291000204</t>
  </si>
  <si>
    <t>15869982099</t>
  </si>
  <si>
    <t>湖南省地勘局409队</t>
  </si>
  <si>
    <t>中国政法大学</t>
  </si>
  <si>
    <t>杨五星</t>
  </si>
  <si>
    <t>13291000207</t>
  </si>
  <si>
    <t>23291000207</t>
  </si>
  <si>
    <t>33291000207</t>
  </si>
  <si>
    <t>18074690923</t>
  </si>
  <si>
    <t>湖南省永州市金洞管理区道路运输管理所</t>
  </si>
  <si>
    <t>卢运辉</t>
  </si>
  <si>
    <t>13291000209</t>
  </si>
  <si>
    <t>23291000209</t>
  </si>
  <si>
    <t>33291000209</t>
  </si>
  <si>
    <t>18608460918</t>
  </si>
  <si>
    <t>何雪辉</t>
  </si>
  <si>
    <t>13291000213</t>
  </si>
  <si>
    <t>23291000213</t>
  </si>
  <si>
    <t>33291000213</t>
  </si>
  <si>
    <t>15116530002</t>
  </si>
  <si>
    <t>江永县司法局法律援助中心</t>
  </si>
  <si>
    <t>王义勇</t>
  </si>
  <si>
    <t>13291000211</t>
  </si>
  <si>
    <t>23291000211</t>
  </si>
  <si>
    <t>33291000211</t>
  </si>
  <si>
    <t>15874625389</t>
  </si>
  <si>
    <t>江永县国有土地上房屋征收与补偿事务所</t>
  </si>
  <si>
    <t>邵阳学院</t>
  </si>
  <si>
    <t>13291000212</t>
  </si>
  <si>
    <t>23291000212</t>
  </si>
  <si>
    <t>33291000212</t>
  </si>
  <si>
    <t>18507461937</t>
  </si>
  <si>
    <t>江永县人力资源和社会保障局</t>
  </si>
  <si>
    <t>杨治华</t>
  </si>
  <si>
    <t>法官助理（执行）（3）</t>
  </si>
  <si>
    <t>13291000230</t>
  </si>
  <si>
    <t>23291000230</t>
  </si>
  <si>
    <t>33291000230</t>
  </si>
  <si>
    <t>13617326267</t>
  </si>
  <si>
    <r>
      <t>高于</t>
    </r>
    <r>
      <rPr>
        <sz val="10"/>
        <color indexed="8"/>
        <rFont val="宋体"/>
        <family val="0"/>
      </rPr>
      <t>74.6</t>
    </r>
  </si>
  <si>
    <t>张孟国</t>
  </si>
  <si>
    <t>13291000216</t>
  </si>
  <si>
    <t>23291000216</t>
  </si>
  <si>
    <t>33291000216</t>
  </si>
  <si>
    <t>15087766075</t>
  </si>
  <si>
    <t>坡头镇花果小学</t>
  </si>
  <si>
    <t>宁夏大学</t>
  </si>
  <si>
    <t>高于74.6</t>
  </si>
  <si>
    <t>杨远芳</t>
  </si>
  <si>
    <t>13291000223</t>
  </si>
  <si>
    <t>23291000223</t>
  </si>
  <si>
    <t>33291000223</t>
  </si>
  <si>
    <t>13170426435</t>
  </si>
  <si>
    <t>13291000302</t>
  </si>
  <si>
    <t>23291000302</t>
  </si>
  <si>
    <t>33291000302</t>
  </si>
  <si>
    <t>13874719372</t>
  </si>
  <si>
    <t>湖南昱众律师事务所</t>
  </si>
  <si>
    <t>王英智</t>
  </si>
  <si>
    <t>13291000303</t>
  </si>
  <si>
    <t>23291000303</t>
  </si>
  <si>
    <t>33291000303</t>
  </si>
  <si>
    <t>18037951530</t>
  </si>
  <si>
    <t>郑州大学</t>
  </si>
  <si>
    <t>王星人</t>
  </si>
  <si>
    <t>13291000225</t>
  </si>
  <si>
    <t>23291000225</t>
  </si>
  <si>
    <t>33291000225</t>
  </si>
  <si>
    <t>15200956388</t>
  </si>
  <si>
    <t>江永县环境卫生管理局</t>
  </si>
  <si>
    <t>李学军</t>
  </si>
  <si>
    <t>13291000229</t>
  </si>
  <si>
    <t>23291000229</t>
  </si>
  <si>
    <t>33291000229</t>
  </si>
  <si>
    <t>15697467271</t>
  </si>
  <si>
    <t>湖南文理学院芙蓉学院</t>
  </si>
  <si>
    <t>未入围，低于74.6</t>
  </si>
  <si>
    <t>13291000227</t>
  </si>
  <si>
    <t>23291000227</t>
  </si>
  <si>
    <t>33291000227</t>
  </si>
  <si>
    <t>14789808119</t>
  </si>
  <si>
    <t>律师事务所</t>
  </si>
  <si>
    <t>游瑞硕</t>
  </si>
  <si>
    <t>13291000301</t>
  </si>
  <si>
    <t>23291000301</t>
  </si>
  <si>
    <t>33291000301</t>
  </si>
  <si>
    <t>15096227817</t>
  </si>
  <si>
    <t>怀化学院</t>
  </si>
  <si>
    <t>黄　斌</t>
  </si>
  <si>
    <t>曾　强</t>
  </si>
  <si>
    <t>唐　彬</t>
  </si>
  <si>
    <t>孟　阳</t>
  </si>
  <si>
    <t>陈　林</t>
  </si>
  <si>
    <t>谢　兵</t>
  </si>
  <si>
    <t>刘　玲</t>
  </si>
  <si>
    <t>聂　卫</t>
  </si>
  <si>
    <t>陆　婷</t>
  </si>
  <si>
    <t>邱　群</t>
  </si>
  <si>
    <t>李　雯</t>
  </si>
  <si>
    <t>王　璐</t>
  </si>
  <si>
    <t>胡　蕾</t>
  </si>
  <si>
    <t>杨　熙</t>
  </si>
  <si>
    <t>谭　欢</t>
  </si>
  <si>
    <t>胡　容</t>
  </si>
  <si>
    <t>胡　怡</t>
  </si>
  <si>
    <t>陈　燊</t>
  </si>
  <si>
    <t>刘　露</t>
  </si>
  <si>
    <t>李　文</t>
  </si>
  <si>
    <t>郭　庆</t>
  </si>
  <si>
    <t>罗　凤</t>
  </si>
  <si>
    <t>何　倩</t>
  </si>
  <si>
    <t>乐　为</t>
  </si>
  <si>
    <t>王　泉</t>
  </si>
  <si>
    <t>1人</t>
  </si>
  <si>
    <t>5人</t>
  </si>
  <si>
    <t>14人</t>
  </si>
  <si>
    <t>6人</t>
  </si>
  <si>
    <t>8人</t>
  </si>
  <si>
    <t>附件1</t>
  </si>
  <si>
    <t>2017年湖南省永州市法院系统考试录用公务员综合成绩排名及体检入围人员名单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</si>
</sst>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color indexed="8"/>
      <name val="Times New Roman"/>
      <family val="1"/>
    </font>
    <font>
      <sz val="9"/>
      <color indexed="8"/>
      <name val="Times New Roman"/>
      <family val="1"/>
    </font>
    <font>
      <sz val="9"/>
      <name val="Times New Roman"/>
      <family val="1"/>
    </font>
    <font>
      <sz val="9"/>
      <color indexed="8"/>
      <name val="宋体"/>
      <family val="0"/>
    </font>
    <font>
      <sz val="9"/>
      <color indexed="10"/>
      <name val="宋体"/>
      <family val="0"/>
    </font>
    <font>
      <b/>
      <sz val="18"/>
      <color indexed="8"/>
      <name val="宋体"/>
      <family val="0"/>
    </font>
    <font>
      <b/>
      <sz val="10"/>
      <color indexed="8"/>
      <name val="宋体"/>
      <family val="0"/>
    </font>
    <font>
      <sz val="10"/>
      <color indexed="8"/>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9"/>
      <name val="宋体"/>
      <family val="0"/>
    </font>
    <font>
      <sz val="12"/>
      <color indexed="8"/>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9" fillId="0" borderId="1" applyNumberFormat="0" applyFill="0" applyAlignment="0" applyProtection="0"/>
    <xf numFmtId="0" fontId="24"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2" borderId="0" applyNumberFormat="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7" fillId="13" borderId="5" applyNumberFormat="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9" borderId="0" applyNumberFormat="0" applyBorder="0" applyAlignment="0" applyProtection="0"/>
    <xf numFmtId="0" fontId="25" fillId="4" borderId="7" applyNumberFormat="0" applyAlignment="0" applyProtection="0"/>
    <xf numFmtId="0" fontId="15" fillId="7" borderId="4" applyNumberFormat="0" applyAlignment="0" applyProtection="0"/>
    <xf numFmtId="0" fontId="22" fillId="0" borderId="0" applyNumberFormat="0" applyFill="0" applyBorder="0" applyAlignment="0" applyProtection="0"/>
    <xf numFmtId="0" fontId="11" fillId="3" borderId="8" applyNumberFormat="0" applyFont="0" applyAlignment="0" applyProtection="0"/>
  </cellStyleXfs>
  <cellXfs count="30">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0" xfId="0" applyNumberFormat="1" applyFont="1" applyAlignment="1">
      <alignment vertical="center"/>
    </xf>
    <xf numFmtId="0" fontId="5" fillId="0" borderId="0" xfId="0" applyNumberFormat="1" applyFont="1" applyAlignment="1">
      <alignment vertical="center"/>
    </xf>
    <xf numFmtId="0" fontId="2" fillId="0" borderId="0" xfId="0" applyNumberFormat="1" applyFont="1" applyAlignment="1">
      <alignment vertical="center"/>
    </xf>
    <xf numFmtId="0" fontId="1" fillId="0" borderId="0" xfId="0" applyNumberFormat="1" applyFont="1" applyAlignment="1">
      <alignment horizontal="center" vertical="center"/>
    </xf>
    <xf numFmtId="0" fontId="1" fillId="0" borderId="0" xfId="0" applyNumberFormat="1" applyFont="1" applyAlignment="1">
      <alignment vertical="center"/>
    </xf>
    <xf numFmtId="0" fontId="7" fillId="0" borderId="9" xfId="0" applyNumberFormat="1" applyFont="1" applyFill="1" applyBorder="1" applyAlignment="1">
      <alignment horizontal="center" vertical="center" wrapText="1"/>
    </xf>
    <xf numFmtId="0" fontId="8" fillId="0" borderId="9" xfId="0" applyNumberFormat="1" applyFont="1" applyBorder="1" applyAlignment="1">
      <alignment horizontal="center" vertical="center"/>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NumberFormat="1" applyFont="1" applyAlignment="1">
      <alignment horizontal="center" vertical="center"/>
    </xf>
    <xf numFmtId="0" fontId="8" fillId="0" borderId="0" xfId="0" applyNumberFormat="1" applyFont="1" applyAlignment="1">
      <alignment horizontal="center" vertical="center" wrapText="1"/>
    </xf>
    <xf numFmtId="0" fontId="7" fillId="0" borderId="9" xfId="0" applyNumberFormat="1" applyFont="1" applyBorder="1" applyAlignment="1">
      <alignment horizontal="center" vertical="center" wrapText="1"/>
    </xf>
    <xf numFmtId="0" fontId="8" fillId="0" borderId="9" xfId="0" applyNumberFormat="1" applyFont="1" applyFill="1" applyBorder="1" applyAlignment="1" applyProtection="1">
      <alignment vertical="center"/>
      <protection/>
    </xf>
    <xf numFmtId="0" fontId="8" fillId="0" borderId="9" xfId="0" applyNumberFormat="1" applyFont="1" applyFill="1" applyBorder="1" applyAlignment="1" applyProtection="1">
      <alignment vertical="center" wrapText="1"/>
      <protection/>
    </xf>
    <xf numFmtId="0" fontId="8" fillId="0" borderId="9" xfId="0" applyNumberFormat="1" applyFont="1" applyBorder="1" applyAlignment="1">
      <alignment horizontal="center" vertical="center"/>
    </xf>
    <xf numFmtId="0" fontId="8"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1" fontId="7" fillId="0" borderId="9" xfId="0" applyNumberFormat="1" applyFont="1" applyFill="1" applyBorder="1" applyAlignment="1">
      <alignment horizontal="center" vertical="center" wrapText="1"/>
    </xf>
    <xf numFmtId="0" fontId="29" fillId="0" borderId="0" xfId="0" applyNumberFormat="1" applyFont="1" applyAlignment="1">
      <alignment horizontal="left"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6" fillId="0" borderId="0" xfId="0" applyNumberFormat="1"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tabSelected="1" workbookViewId="0" topLeftCell="A1">
      <selection activeCell="A2" sqref="A2:R2"/>
    </sheetView>
  </sheetViews>
  <sheetFormatPr defaultColWidth="9.00390625" defaultRowHeight="14.25"/>
  <cols>
    <col min="1" max="1" width="5.00390625" style="7" customWidth="1"/>
    <col min="2" max="2" width="9.375" style="7" customWidth="1"/>
    <col min="3" max="3" width="17.25390625" style="1" customWidth="1"/>
    <col min="4" max="4" width="11.00390625" style="1" customWidth="1"/>
    <col min="5" max="5" width="7.125" style="7" customWidth="1"/>
    <col min="6" max="6" width="13.25390625" style="7" customWidth="1"/>
    <col min="7" max="7" width="15.125" style="7" customWidth="1"/>
    <col min="8" max="8" width="13.875" style="7" customWidth="1"/>
    <col min="9" max="9" width="5.375" style="7" customWidth="1"/>
    <col min="10" max="10" width="5.75390625" style="7" customWidth="1"/>
    <col min="11" max="11" width="6.875" style="7" customWidth="1"/>
    <col min="12" max="12" width="5.25390625" style="7" customWidth="1"/>
    <col min="13" max="13" width="10.625" style="7" hidden="1" customWidth="1"/>
    <col min="14" max="14" width="15.875" style="1" hidden="1" customWidth="1"/>
    <col min="15" max="15" width="5.50390625" style="2" hidden="1" customWidth="1"/>
    <col min="16" max="16" width="11.125" style="1" hidden="1" customWidth="1"/>
    <col min="17" max="17" width="5.25390625" style="7" customWidth="1"/>
    <col min="18" max="18" width="12.00390625" style="1" customWidth="1"/>
    <col min="19" max="16384" width="9.00390625" style="8" customWidth="1"/>
  </cols>
  <sheetData>
    <row r="1" spans="1:2" ht="23.25" customHeight="1">
      <c r="A1" s="25" t="s">
        <v>407</v>
      </c>
      <c r="B1" s="25"/>
    </row>
    <row r="2" spans="1:18" ht="45" customHeight="1">
      <c r="A2" s="29" t="s">
        <v>408</v>
      </c>
      <c r="B2" s="29"/>
      <c r="C2" s="29"/>
      <c r="D2" s="29"/>
      <c r="E2" s="29"/>
      <c r="F2" s="29"/>
      <c r="G2" s="29"/>
      <c r="H2" s="29"/>
      <c r="I2" s="29"/>
      <c r="J2" s="29"/>
      <c r="K2" s="29"/>
      <c r="L2" s="29"/>
      <c r="M2" s="29"/>
      <c r="N2" s="29"/>
      <c r="O2" s="29"/>
      <c r="P2" s="29"/>
      <c r="Q2" s="29"/>
      <c r="R2" s="29"/>
    </row>
    <row r="3" spans="1:18" s="1" customFormat="1" ht="48.75" customHeight="1">
      <c r="A3" s="9" t="s">
        <v>0</v>
      </c>
      <c r="B3" s="9" t="s">
        <v>1</v>
      </c>
      <c r="C3" s="9" t="s">
        <v>2</v>
      </c>
      <c r="D3" s="9" t="s">
        <v>3</v>
      </c>
      <c r="E3" s="9" t="s">
        <v>4</v>
      </c>
      <c r="F3" s="24" t="s">
        <v>5</v>
      </c>
      <c r="G3" s="24" t="s">
        <v>6</v>
      </c>
      <c r="H3" s="24" t="s">
        <v>7</v>
      </c>
      <c r="I3" s="17" t="s">
        <v>8</v>
      </c>
      <c r="J3" s="17" t="s">
        <v>9</v>
      </c>
      <c r="K3" s="17" t="s">
        <v>10</v>
      </c>
      <c r="L3" s="17" t="s">
        <v>11</v>
      </c>
      <c r="M3" s="9" t="s">
        <v>12</v>
      </c>
      <c r="N3" s="9" t="s">
        <v>13</v>
      </c>
      <c r="O3" s="9" t="s">
        <v>14</v>
      </c>
      <c r="P3" s="9" t="s">
        <v>15</v>
      </c>
      <c r="Q3" s="17" t="s">
        <v>16</v>
      </c>
      <c r="R3" s="17" t="s">
        <v>17</v>
      </c>
    </row>
    <row r="4" spans="1:18" s="2" customFormat="1" ht="32.25" customHeight="1">
      <c r="A4" s="10">
        <v>1</v>
      </c>
      <c r="B4" s="11" t="s">
        <v>18</v>
      </c>
      <c r="C4" s="12" t="s">
        <v>19</v>
      </c>
      <c r="D4" s="12" t="s">
        <v>20</v>
      </c>
      <c r="E4" s="26" t="s">
        <v>402</v>
      </c>
      <c r="F4" s="13" t="s">
        <v>21</v>
      </c>
      <c r="G4" s="13" t="s">
        <v>22</v>
      </c>
      <c r="H4" s="14"/>
      <c r="I4" s="11">
        <v>59.6</v>
      </c>
      <c r="J4" s="11">
        <v>81.09</v>
      </c>
      <c r="K4" s="11">
        <f aca="true" t="shared" si="0" ref="K4:K55">I4*0.6+J4*0.4</f>
        <v>68.196</v>
      </c>
      <c r="L4" s="11">
        <v>1</v>
      </c>
      <c r="M4" s="18" t="s">
        <v>23</v>
      </c>
      <c r="N4" s="19" t="s">
        <v>24</v>
      </c>
      <c r="O4" s="20" t="s">
        <v>25</v>
      </c>
      <c r="P4" s="19" t="s">
        <v>26</v>
      </c>
      <c r="Q4" s="21" t="s">
        <v>27</v>
      </c>
      <c r="R4" s="21" t="s">
        <v>28</v>
      </c>
    </row>
    <row r="5" spans="1:18" s="2" customFormat="1" ht="32.25" customHeight="1">
      <c r="A5" s="10">
        <v>2</v>
      </c>
      <c r="B5" s="11" t="s">
        <v>29</v>
      </c>
      <c r="C5" s="12" t="s">
        <v>19</v>
      </c>
      <c r="D5" s="12" t="s">
        <v>20</v>
      </c>
      <c r="E5" s="28"/>
      <c r="F5" s="13" t="s">
        <v>30</v>
      </c>
      <c r="G5" s="13" t="s">
        <v>31</v>
      </c>
      <c r="H5" s="14"/>
      <c r="I5" s="11">
        <v>59.4</v>
      </c>
      <c r="J5" s="11" t="s">
        <v>32</v>
      </c>
      <c r="K5" s="11"/>
      <c r="L5" s="11"/>
      <c r="M5" s="18" t="s">
        <v>33</v>
      </c>
      <c r="N5" s="19" t="s">
        <v>24</v>
      </c>
      <c r="O5" s="20" t="s">
        <v>25</v>
      </c>
      <c r="P5" s="19" t="s">
        <v>34</v>
      </c>
      <c r="Q5" s="21" t="s">
        <v>35</v>
      </c>
      <c r="R5" s="22"/>
    </row>
    <row r="6" spans="1:18" s="2" customFormat="1" ht="32.25" customHeight="1">
      <c r="A6" s="10">
        <v>3</v>
      </c>
      <c r="B6" s="11" t="s">
        <v>401</v>
      </c>
      <c r="C6" s="12" t="s">
        <v>19</v>
      </c>
      <c r="D6" s="12" t="s">
        <v>36</v>
      </c>
      <c r="E6" s="26" t="s">
        <v>402</v>
      </c>
      <c r="F6" s="13" t="s">
        <v>37</v>
      </c>
      <c r="G6" s="13" t="s">
        <v>38</v>
      </c>
      <c r="H6" s="14"/>
      <c r="I6" s="11">
        <v>62.15</v>
      </c>
      <c r="J6" s="11">
        <v>83.26</v>
      </c>
      <c r="K6" s="11">
        <f>I6*0.6+J6*0.4</f>
        <v>70.594</v>
      </c>
      <c r="L6" s="11">
        <v>1</v>
      </c>
      <c r="M6" s="18" t="s">
        <v>39</v>
      </c>
      <c r="N6" s="19" t="s">
        <v>40</v>
      </c>
      <c r="O6" s="20" t="s">
        <v>25</v>
      </c>
      <c r="P6" s="19" t="s">
        <v>40</v>
      </c>
      <c r="Q6" s="21" t="s">
        <v>27</v>
      </c>
      <c r="R6" s="22"/>
    </row>
    <row r="7" spans="1:18" s="2" customFormat="1" ht="32.25" customHeight="1">
      <c r="A7" s="10">
        <v>4</v>
      </c>
      <c r="B7" s="11" t="s">
        <v>41</v>
      </c>
      <c r="C7" s="12" t="s">
        <v>19</v>
      </c>
      <c r="D7" s="12" t="s">
        <v>36</v>
      </c>
      <c r="E7" s="28"/>
      <c r="F7" s="13" t="s">
        <v>42</v>
      </c>
      <c r="G7" s="13" t="s">
        <v>43</v>
      </c>
      <c r="H7" s="14"/>
      <c r="I7" s="11">
        <v>64.4</v>
      </c>
      <c r="J7" s="11">
        <v>78.71000000000001</v>
      </c>
      <c r="K7" s="11">
        <f>I7*0.6+J7*0.4</f>
        <v>70.12400000000001</v>
      </c>
      <c r="L7" s="11">
        <v>2</v>
      </c>
      <c r="M7" s="18" t="s">
        <v>44</v>
      </c>
      <c r="N7" s="19" t="s">
        <v>24</v>
      </c>
      <c r="O7" s="20" t="s">
        <v>25</v>
      </c>
      <c r="P7" s="19" t="s">
        <v>45</v>
      </c>
      <c r="Q7" s="21" t="s">
        <v>35</v>
      </c>
      <c r="R7" s="22"/>
    </row>
    <row r="8" spans="1:18" s="2" customFormat="1" ht="32.25" customHeight="1">
      <c r="A8" s="10">
        <v>5</v>
      </c>
      <c r="B8" s="11" t="s">
        <v>46</v>
      </c>
      <c r="C8" s="12" t="s">
        <v>47</v>
      </c>
      <c r="D8" s="12" t="s">
        <v>20</v>
      </c>
      <c r="E8" s="26" t="s">
        <v>402</v>
      </c>
      <c r="F8" s="13" t="s">
        <v>48</v>
      </c>
      <c r="G8" s="13" t="s">
        <v>49</v>
      </c>
      <c r="H8" s="14"/>
      <c r="I8" s="11">
        <v>57.05</v>
      </c>
      <c r="J8" s="11">
        <v>79.32000000000001</v>
      </c>
      <c r="K8" s="11">
        <f t="shared" si="0"/>
        <v>65.958</v>
      </c>
      <c r="L8" s="11">
        <v>1</v>
      </c>
      <c r="M8" s="18" t="s">
        <v>50</v>
      </c>
      <c r="N8" s="19" t="s">
        <v>51</v>
      </c>
      <c r="O8" s="20" t="s">
        <v>25</v>
      </c>
      <c r="P8" s="19" t="s">
        <v>51</v>
      </c>
      <c r="Q8" s="21" t="s">
        <v>27</v>
      </c>
      <c r="R8" s="22"/>
    </row>
    <row r="9" spans="1:18" s="2" customFormat="1" ht="32.25" customHeight="1">
      <c r="A9" s="10">
        <v>6</v>
      </c>
      <c r="B9" s="11" t="s">
        <v>52</v>
      </c>
      <c r="C9" s="12" t="s">
        <v>47</v>
      </c>
      <c r="D9" s="12" t="s">
        <v>20</v>
      </c>
      <c r="E9" s="28"/>
      <c r="F9" s="13" t="s">
        <v>53</v>
      </c>
      <c r="G9" s="13" t="s">
        <v>54</v>
      </c>
      <c r="H9" s="14"/>
      <c r="I9" s="11">
        <v>54.75</v>
      </c>
      <c r="J9" s="11">
        <v>81.21</v>
      </c>
      <c r="K9" s="11">
        <f t="shared" si="0"/>
        <v>65.334</v>
      </c>
      <c r="L9" s="11">
        <v>2</v>
      </c>
      <c r="M9" s="18" t="s">
        <v>55</v>
      </c>
      <c r="N9" s="19" t="s">
        <v>56</v>
      </c>
      <c r="O9" s="20" t="s">
        <v>25</v>
      </c>
      <c r="P9" s="19" t="s">
        <v>57</v>
      </c>
      <c r="Q9" s="21" t="s">
        <v>35</v>
      </c>
      <c r="R9" s="22"/>
    </row>
    <row r="10" spans="1:18" s="2" customFormat="1" ht="32.25" customHeight="1">
      <c r="A10" s="10">
        <v>7</v>
      </c>
      <c r="B10" s="11" t="s">
        <v>58</v>
      </c>
      <c r="C10" s="12" t="s">
        <v>59</v>
      </c>
      <c r="D10" s="12" t="s">
        <v>20</v>
      </c>
      <c r="E10" s="26" t="s">
        <v>402</v>
      </c>
      <c r="F10" s="13" t="s">
        <v>60</v>
      </c>
      <c r="G10" s="13" t="s">
        <v>61</v>
      </c>
      <c r="H10" s="14"/>
      <c r="I10" s="11">
        <v>65.55</v>
      </c>
      <c r="J10" s="11">
        <v>80.68</v>
      </c>
      <c r="K10" s="11">
        <f t="shared" si="0"/>
        <v>71.602</v>
      </c>
      <c r="L10" s="11">
        <v>1</v>
      </c>
      <c r="M10" s="18" t="s">
        <v>62</v>
      </c>
      <c r="N10" s="19" t="s">
        <v>51</v>
      </c>
      <c r="O10" s="20" t="s">
        <v>25</v>
      </c>
      <c r="P10" s="19" t="s">
        <v>51</v>
      </c>
      <c r="Q10" s="21" t="s">
        <v>27</v>
      </c>
      <c r="R10" s="22"/>
    </row>
    <row r="11" spans="1:18" s="2" customFormat="1" ht="32.25" customHeight="1">
      <c r="A11" s="10">
        <v>8</v>
      </c>
      <c r="B11" s="11" t="s">
        <v>63</v>
      </c>
      <c r="C11" s="12" t="s">
        <v>59</v>
      </c>
      <c r="D11" s="12" t="s">
        <v>20</v>
      </c>
      <c r="E11" s="28"/>
      <c r="F11" s="13" t="s">
        <v>64</v>
      </c>
      <c r="G11" s="13" t="s">
        <v>65</v>
      </c>
      <c r="H11" s="14"/>
      <c r="I11" s="11">
        <v>63.5</v>
      </c>
      <c r="J11" s="11">
        <v>80.6</v>
      </c>
      <c r="K11" s="11">
        <f t="shared" si="0"/>
        <v>70.34</v>
      </c>
      <c r="L11" s="11">
        <v>2</v>
      </c>
      <c r="M11" s="18" t="s">
        <v>66</v>
      </c>
      <c r="N11" s="19" t="s">
        <v>24</v>
      </c>
      <c r="O11" s="20" t="s">
        <v>25</v>
      </c>
      <c r="P11" s="19" t="s">
        <v>67</v>
      </c>
      <c r="Q11" s="21" t="s">
        <v>35</v>
      </c>
      <c r="R11" s="22"/>
    </row>
    <row r="12" spans="1:18" s="2" customFormat="1" ht="32.25" customHeight="1">
      <c r="A12" s="10">
        <v>9</v>
      </c>
      <c r="B12" s="11" t="s">
        <v>400</v>
      </c>
      <c r="C12" s="12" t="s">
        <v>68</v>
      </c>
      <c r="D12" s="12" t="s">
        <v>69</v>
      </c>
      <c r="E12" s="26" t="s">
        <v>402</v>
      </c>
      <c r="F12" s="13" t="s">
        <v>70</v>
      </c>
      <c r="G12" s="13" t="s">
        <v>71</v>
      </c>
      <c r="H12" s="14"/>
      <c r="I12" s="11">
        <v>56.6</v>
      </c>
      <c r="J12" s="11">
        <v>80.62</v>
      </c>
      <c r="K12" s="11">
        <f t="shared" si="0"/>
        <v>66.208</v>
      </c>
      <c r="L12" s="11">
        <v>1</v>
      </c>
      <c r="M12" s="18" t="s">
        <v>72</v>
      </c>
      <c r="N12" s="19" t="s">
        <v>73</v>
      </c>
      <c r="O12" s="20" t="s">
        <v>25</v>
      </c>
      <c r="P12" s="19" t="s">
        <v>74</v>
      </c>
      <c r="Q12" s="21" t="s">
        <v>27</v>
      </c>
      <c r="R12" s="22"/>
    </row>
    <row r="13" spans="1:18" s="2" customFormat="1" ht="32.25" customHeight="1">
      <c r="A13" s="10">
        <v>10</v>
      </c>
      <c r="B13" s="11" t="s">
        <v>399</v>
      </c>
      <c r="C13" s="12" t="s">
        <v>68</v>
      </c>
      <c r="D13" s="12" t="s">
        <v>69</v>
      </c>
      <c r="E13" s="28"/>
      <c r="F13" s="13" t="s">
        <v>75</v>
      </c>
      <c r="G13" s="13" t="s">
        <v>76</v>
      </c>
      <c r="H13" s="14"/>
      <c r="I13" s="11">
        <v>55.9</v>
      </c>
      <c r="J13" s="11">
        <v>79.6</v>
      </c>
      <c r="K13" s="11">
        <f t="shared" si="0"/>
        <v>65.38</v>
      </c>
      <c r="L13" s="11">
        <v>2</v>
      </c>
      <c r="M13" s="18" t="s">
        <v>77</v>
      </c>
      <c r="N13" s="19" t="s">
        <v>78</v>
      </c>
      <c r="O13" s="20" t="s">
        <v>25</v>
      </c>
      <c r="P13" s="19" t="s">
        <v>57</v>
      </c>
      <c r="Q13" s="21" t="s">
        <v>35</v>
      </c>
      <c r="R13" s="22"/>
    </row>
    <row r="14" spans="1:18" s="2" customFormat="1" ht="25.5" customHeight="1">
      <c r="A14" s="10">
        <v>11</v>
      </c>
      <c r="B14" s="11" t="s">
        <v>398</v>
      </c>
      <c r="C14" s="12" t="s">
        <v>79</v>
      </c>
      <c r="D14" s="12" t="s">
        <v>80</v>
      </c>
      <c r="E14" s="26" t="s">
        <v>403</v>
      </c>
      <c r="F14" s="13" t="s">
        <v>81</v>
      </c>
      <c r="G14" s="13" t="s">
        <v>82</v>
      </c>
      <c r="H14" s="13" t="s">
        <v>83</v>
      </c>
      <c r="I14" s="11">
        <v>64.7</v>
      </c>
      <c r="J14" s="11">
        <v>80.86999999999999</v>
      </c>
      <c r="K14" s="11">
        <f t="shared" si="0"/>
        <v>71.168</v>
      </c>
      <c r="L14" s="11">
        <v>1</v>
      </c>
      <c r="M14" s="18" t="s">
        <v>84</v>
      </c>
      <c r="N14" s="19" t="s">
        <v>85</v>
      </c>
      <c r="O14" s="20" t="s">
        <v>25</v>
      </c>
      <c r="P14" s="19" t="s">
        <v>85</v>
      </c>
      <c r="Q14" s="21" t="s">
        <v>27</v>
      </c>
      <c r="R14" s="22"/>
    </row>
    <row r="15" spans="1:18" s="2" customFormat="1" ht="25.5" customHeight="1">
      <c r="A15" s="10">
        <v>12</v>
      </c>
      <c r="B15" s="11" t="s">
        <v>86</v>
      </c>
      <c r="C15" s="12" t="s">
        <v>79</v>
      </c>
      <c r="D15" s="12" t="s">
        <v>80</v>
      </c>
      <c r="E15" s="27"/>
      <c r="F15" s="13" t="s">
        <v>87</v>
      </c>
      <c r="G15" s="13" t="s">
        <v>88</v>
      </c>
      <c r="H15" s="13" t="s">
        <v>89</v>
      </c>
      <c r="I15" s="11">
        <v>61.54</v>
      </c>
      <c r="J15" s="11">
        <v>81.09</v>
      </c>
      <c r="K15" s="11">
        <f t="shared" si="0"/>
        <v>69.36</v>
      </c>
      <c r="L15" s="11">
        <v>2</v>
      </c>
      <c r="M15" s="18" t="s">
        <v>90</v>
      </c>
      <c r="N15" s="19" t="s">
        <v>91</v>
      </c>
      <c r="O15" s="20" t="s">
        <v>25</v>
      </c>
      <c r="P15" s="19" t="s">
        <v>91</v>
      </c>
      <c r="Q15" s="21" t="s">
        <v>27</v>
      </c>
      <c r="R15" s="22"/>
    </row>
    <row r="16" spans="1:18" s="2" customFormat="1" ht="25.5" customHeight="1">
      <c r="A16" s="10">
        <v>13</v>
      </c>
      <c r="B16" s="11" t="s">
        <v>92</v>
      </c>
      <c r="C16" s="12" t="s">
        <v>79</v>
      </c>
      <c r="D16" s="12" t="s">
        <v>80</v>
      </c>
      <c r="E16" s="27"/>
      <c r="F16" s="13" t="s">
        <v>93</v>
      </c>
      <c r="G16" s="13" t="s">
        <v>94</v>
      </c>
      <c r="H16" s="13" t="s">
        <v>95</v>
      </c>
      <c r="I16" s="11">
        <v>60.51</v>
      </c>
      <c r="J16" s="11">
        <v>80.39</v>
      </c>
      <c r="K16" s="11">
        <f t="shared" si="0"/>
        <v>68.46199999999999</v>
      </c>
      <c r="L16" s="11">
        <v>3</v>
      </c>
      <c r="M16" s="18" t="s">
        <v>96</v>
      </c>
      <c r="N16" s="19" t="s">
        <v>97</v>
      </c>
      <c r="O16" s="20" t="s">
        <v>25</v>
      </c>
      <c r="P16" s="19" t="s">
        <v>97</v>
      </c>
      <c r="Q16" s="21" t="s">
        <v>27</v>
      </c>
      <c r="R16" s="22"/>
    </row>
    <row r="17" spans="1:18" s="3" customFormat="1" ht="25.5" customHeight="1">
      <c r="A17" s="10">
        <v>14</v>
      </c>
      <c r="B17" s="11" t="s">
        <v>98</v>
      </c>
      <c r="C17" s="12" t="s">
        <v>79</v>
      </c>
      <c r="D17" s="12" t="s">
        <v>80</v>
      </c>
      <c r="E17" s="27"/>
      <c r="F17" s="13" t="s">
        <v>99</v>
      </c>
      <c r="G17" s="13" t="s">
        <v>100</v>
      </c>
      <c r="H17" s="13" t="s">
        <v>101</v>
      </c>
      <c r="I17" s="11">
        <v>57.52</v>
      </c>
      <c r="J17" s="11">
        <v>80.71</v>
      </c>
      <c r="K17" s="11">
        <f t="shared" si="0"/>
        <v>66.79599999999999</v>
      </c>
      <c r="L17" s="11">
        <v>4</v>
      </c>
      <c r="M17" s="18" t="s">
        <v>102</v>
      </c>
      <c r="N17" s="19" t="s">
        <v>24</v>
      </c>
      <c r="O17" s="20" t="s">
        <v>25</v>
      </c>
      <c r="P17" s="19" t="s">
        <v>103</v>
      </c>
      <c r="Q17" s="21" t="s">
        <v>27</v>
      </c>
      <c r="R17" s="22"/>
    </row>
    <row r="18" spans="1:18" s="2" customFormat="1" ht="25.5" customHeight="1">
      <c r="A18" s="10">
        <v>15</v>
      </c>
      <c r="B18" s="11" t="s">
        <v>397</v>
      </c>
      <c r="C18" s="12" t="s">
        <v>79</v>
      </c>
      <c r="D18" s="12" t="s">
        <v>80</v>
      </c>
      <c r="E18" s="27"/>
      <c r="F18" s="13" t="s">
        <v>104</v>
      </c>
      <c r="G18" s="13" t="s">
        <v>105</v>
      </c>
      <c r="H18" s="13" t="s">
        <v>106</v>
      </c>
      <c r="I18" s="11">
        <v>55.6</v>
      </c>
      <c r="J18" s="11">
        <v>81.6</v>
      </c>
      <c r="K18" s="11">
        <f t="shared" si="0"/>
        <v>66</v>
      </c>
      <c r="L18" s="11">
        <v>5</v>
      </c>
      <c r="M18" s="18" t="s">
        <v>107</v>
      </c>
      <c r="N18" s="19" t="s">
        <v>108</v>
      </c>
      <c r="O18" s="20" t="s">
        <v>25</v>
      </c>
      <c r="P18" s="19" t="s">
        <v>108</v>
      </c>
      <c r="Q18" s="21" t="s">
        <v>27</v>
      </c>
      <c r="R18" s="22"/>
    </row>
    <row r="19" spans="1:18" s="2" customFormat="1" ht="25.5" customHeight="1">
      <c r="A19" s="10">
        <v>16</v>
      </c>
      <c r="B19" s="11" t="s">
        <v>109</v>
      </c>
      <c r="C19" s="12" t="s">
        <v>79</v>
      </c>
      <c r="D19" s="12" t="s">
        <v>80</v>
      </c>
      <c r="E19" s="27"/>
      <c r="F19" s="13" t="s">
        <v>110</v>
      </c>
      <c r="G19" s="13" t="s">
        <v>111</v>
      </c>
      <c r="H19" s="13" t="s">
        <v>112</v>
      </c>
      <c r="I19" s="11">
        <v>55.58</v>
      </c>
      <c r="J19" s="11">
        <v>80.82000000000001</v>
      </c>
      <c r="K19" s="11">
        <f t="shared" si="0"/>
        <v>65.676</v>
      </c>
      <c r="L19" s="11">
        <v>6</v>
      </c>
      <c r="M19" s="18" t="s">
        <v>113</v>
      </c>
      <c r="N19" s="19" t="s">
        <v>114</v>
      </c>
      <c r="O19" s="20" t="s">
        <v>25</v>
      </c>
      <c r="P19" s="19" t="s">
        <v>45</v>
      </c>
      <c r="Q19" s="21" t="s">
        <v>35</v>
      </c>
      <c r="R19" s="22"/>
    </row>
    <row r="20" spans="1:18" s="2" customFormat="1" ht="25.5" customHeight="1">
      <c r="A20" s="10">
        <v>17</v>
      </c>
      <c r="B20" s="11" t="s">
        <v>115</v>
      </c>
      <c r="C20" s="12" t="s">
        <v>79</v>
      </c>
      <c r="D20" s="12" t="s">
        <v>80</v>
      </c>
      <c r="E20" s="27"/>
      <c r="F20" s="13" t="s">
        <v>116</v>
      </c>
      <c r="G20" s="13" t="s">
        <v>117</v>
      </c>
      <c r="H20" s="13" t="s">
        <v>118</v>
      </c>
      <c r="I20" s="11">
        <v>55.27</v>
      </c>
      <c r="J20" s="11">
        <v>80.38</v>
      </c>
      <c r="K20" s="11">
        <f t="shared" si="0"/>
        <v>65.314</v>
      </c>
      <c r="L20" s="11">
        <v>7</v>
      </c>
      <c r="M20" s="18" t="s">
        <v>119</v>
      </c>
      <c r="N20" s="19" t="s">
        <v>120</v>
      </c>
      <c r="O20" s="20" t="s">
        <v>25</v>
      </c>
      <c r="P20" s="19" t="s">
        <v>121</v>
      </c>
      <c r="Q20" s="21" t="s">
        <v>35</v>
      </c>
      <c r="R20" s="22"/>
    </row>
    <row r="21" spans="1:18" s="2" customFormat="1" ht="25.5" customHeight="1">
      <c r="A21" s="10">
        <v>18</v>
      </c>
      <c r="B21" s="11" t="s">
        <v>396</v>
      </c>
      <c r="C21" s="12" t="s">
        <v>79</v>
      </c>
      <c r="D21" s="12" t="s">
        <v>80</v>
      </c>
      <c r="E21" s="28"/>
      <c r="F21" s="13" t="s">
        <v>122</v>
      </c>
      <c r="G21" s="13" t="s">
        <v>123</v>
      </c>
      <c r="H21" s="13" t="s">
        <v>124</v>
      </c>
      <c r="I21" s="11">
        <v>49.69</v>
      </c>
      <c r="J21" s="11">
        <v>79.07000000000002</v>
      </c>
      <c r="K21" s="11">
        <f t="shared" si="0"/>
        <v>61.44200000000001</v>
      </c>
      <c r="L21" s="11">
        <v>8</v>
      </c>
      <c r="M21" s="18" t="s">
        <v>125</v>
      </c>
      <c r="N21" s="19" t="s">
        <v>126</v>
      </c>
      <c r="O21" s="20" t="s">
        <v>25</v>
      </c>
      <c r="P21" s="19" t="s">
        <v>85</v>
      </c>
      <c r="Q21" s="21" t="s">
        <v>35</v>
      </c>
      <c r="R21" s="22"/>
    </row>
    <row r="22" spans="1:18" s="3" customFormat="1" ht="25.5" customHeight="1">
      <c r="A22" s="10">
        <v>19</v>
      </c>
      <c r="B22" s="11" t="s">
        <v>395</v>
      </c>
      <c r="C22" s="12" t="s">
        <v>79</v>
      </c>
      <c r="D22" s="12" t="s">
        <v>127</v>
      </c>
      <c r="E22" s="26" t="s">
        <v>404</v>
      </c>
      <c r="F22" s="13" t="s">
        <v>128</v>
      </c>
      <c r="G22" s="13" t="s">
        <v>129</v>
      </c>
      <c r="H22" s="13" t="s">
        <v>130</v>
      </c>
      <c r="I22" s="11">
        <v>61.38</v>
      </c>
      <c r="J22" s="11">
        <v>82.94</v>
      </c>
      <c r="K22" s="11">
        <f>I22*0.6+J22*0.4</f>
        <v>70.004</v>
      </c>
      <c r="L22" s="11">
        <v>1</v>
      </c>
      <c r="M22" s="18" t="s">
        <v>131</v>
      </c>
      <c r="N22" s="19" t="s">
        <v>132</v>
      </c>
      <c r="O22" s="20" t="s">
        <v>25</v>
      </c>
      <c r="P22" s="19" t="s">
        <v>133</v>
      </c>
      <c r="Q22" s="21" t="s">
        <v>27</v>
      </c>
      <c r="R22" s="22"/>
    </row>
    <row r="23" spans="1:18" s="2" customFormat="1" ht="25.5" customHeight="1">
      <c r="A23" s="10">
        <v>20</v>
      </c>
      <c r="B23" s="11" t="s">
        <v>394</v>
      </c>
      <c r="C23" s="12" t="s">
        <v>79</v>
      </c>
      <c r="D23" s="12" t="s">
        <v>127</v>
      </c>
      <c r="E23" s="27"/>
      <c r="F23" s="13" t="s">
        <v>134</v>
      </c>
      <c r="G23" s="13" t="s">
        <v>135</v>
      </c>
      <c r="H23" s="13" t="s">
        <v>136</v>
      </c>
      <c r="I23" s="11">
        <v>61.84</v>
      </c>
      <c r="J23" s="11">
        <v>79.23</v>
      </c>
      <c r="K23" s="11">
        <f>I23*0.6+J23*0.4</f>
        <v>68.796</v>
      </c>
      <c r="L23" s="11">
        <v>2</v>
      </c>
      <c r="M23" s="18" t="s">
        <v>137</v>
      </c>
      <c r="N23" s="19" t="s">
        <v>138</v>
      </c>
      <c r="O23" s="20" t="s">
        <v>25</v>
      </c>
      <c r="P23" s="19" t="s">
        <v>34</v>
      </c>
      <c r="Q23" s="21" t="s">
        <v>27</v>
      </c>
      <c r="R23" s="22"/>
    </row>
    <row r="24" spans="1:18" s="4" customFormat="1" ht="25.5" customHeight="1">
      <c r="A24" s="10">
        <v>21</v>
      </c>
      <c r="B24" s="11" t="s">
        <v>393</v>
      </c>
      <c r="C24" s="12" t="s">
        <v>79</v>
      </c>
      <c r="D24" s="12" t="s">
        <v>127</v>
      </c>
      <c r="E24" s="27"/>
      <c r="F24" s="13" t="s">
        <v>139</v>
      </c>
      <c r="G24" s="13" t="s">
        <v>140</v>
      </c>
      <c r="H24" s="13" t="s">
        <v>141</v>
      </c>
      <c r="I24" s="11">
        <v>61.04</v>
      </c>
      <c r="J24" s="11">
        <v>79.55000000000001</v>
      </c>
      <c r="K24" s="11">
        <f t="shared" si="0"/>
        <v>68.444</v>
      </c>
      <c r="L24" s="11">
        <v>3</v>
      </c>
      <c r="M24" s="18" t="s">
        <v>142</v>
      </c>
      <c r="N24" s="19" t="s">
        <v>24</v>
      </c>
      <c r="O24" s="20" t="s">
        <v>25</v>
      </c>
      <c r="P24" s="19" t="s">
        <v>51</v>
      </c>
      <c r="Q24" s="21" t="s">
        <v>27</v>
      </c>
      <c r="R24" s="22"/>
    </row>
    <row r="25" spans="1:18" s="5" customFormat="1" ht="25.5" customHeight="1">
      <c r="A25" s="10">
        <v>22</v>
      </c>
      <c r="B25" s="11" t="s">
        <v>143</v>
      </c>
      <c r="C25" s="12" t="s">
        <v>79</v>
      </c>
      <c r="D25" s="12" t="s">
        <v>127</v>
      </c>
      <c r="E25" s="27"/>
      <c r="F25" s="13" t="s">
        <v>144</v>
      </c>
      <c r="G25" s="13" t="s">
        <v>145</v>
      </c>
      <c r="H25" s="13" t="s">
        <v>146</v>
      </c>
      <c r="I25" s="11">
        <v>59.72</v>
      </c>
      <c r="J25" s="11">
        <v>80.57</v>
      </c>
      <c r="K25" s="11">
        <f t="shared" si="0"/>
        <v>68.06</v>
      </c>
      <c r="L25" s="11">
        <v>4</v>
      </c>
      <c r="M25" s="18" t="s">
        <v>147</v>
      </c>
      <c r="N25" s="19" t="s">
        <v>67</v>
      </c>
      <c r="O25" s="20" t="s">
        <v>25</v>
      </c>
      <c r="P25" s="19" t="s">
        <v>67</v>
      </c>
      <c r="Q25" s="21" t="s">
        <v>27</v>
      </c>
      <c r="R25" s="22"/>
    </row>
    <row r="26" spans="1:18" s="6" customFormat="1" ht="25.5" customHeight="1">
      <c r="A26" s="10">
        <v>23</v>
      </c>
      <c r="B26" s="11" t="s">
        <v>392</v>
      </c>
      <c r="C26" s="12" t="s">
        <v>79</v>
      </c>
      <c r="D26" s="12" t="s">
        <v>127</v>
      </c>
      <c r="E26" s="27"/>
      <c r="F26" s="13" t="s">
        <v>148</v>
      </c>
      <c r="G26" s="13" t="s">
        <v>149</v>
      </c>
      <c r="H26" s="13" t="s">
        <v>150</v>
      </c>
      <c r="I26" s="11">
        <v>59.1</v>
      </c>
      <c r="J26" s="11">
        <v>81.02000000000001</v>
      </c>
      <c r="K26" s="11">
        <f>I26*0.6+J26*0.4</f>
        <v>67.86800000000001</v>
      </c>
      <c r="L26" s="11">
        <v>5</v>
      </c>
      <c r="M26" s="18" t="s">
        <v>151</v>
      </c>
      <c r="N26" s="19" t="s">
        <v>24</v>
      </c>
      <c r="O26" s="20" t="s">
        <v>25</v>
      </c>
      <c r="P26" s="19" t="s">
        <v>152</v>
      </c>
      <c r="Q26" s="21" t="s">
        <v>27</v>
      </c>
      <c r="R26" s="22"/>
    </row>
    <row r="27" spans="1:18" s="6" customFormat="1" ht="25.5" customHeight="1">
      <c r="A27" s="10">
        <v>24</v>
      </c>
      <c r="B27" s="11" t="s">
        <v>391</v>
      </c>
      <c r="C27" s="12" t="s">
        <v>79</v>
      </c>
      <c r="D27" s="12" t="s">
        <v>127</v>
      </c>
      <c r="E27" s="27"/>
      <c r="F27" s="13" t="s">
        <v>153</v>
      </c>
      <c r="G27" s="13" t="s">
        <v>154</v>
      </c>
      <c r="H27" s="13" t="s">
        <v>155</v>
      </c>
      <c r="I27" s="11">
        <v>59.57</v>
      </c>
      <c r="J27" s="11">
        <v>79.5</v>
      </c>
      <c r="K27" s="11">
        <f>I27*0.6+J27*0.4</f>
        <v>67.542</v>
      </c>
      <c r="L27" s="11">
        <v>6</v>
      </c>
      <c r="M27" s="18" t="s">
        <v>156</v>
      </c>
      <c r="N27" s="19" t="s">
        <v>157</v>
      </c>
      <c r="O27" s="20" t="s">
        <v>25</v>
      </c>
      <c r="P27" s="19" t="s">
        <v>158</v>
      </c>
      <c r="Q27" s="21" t="s">
        <v>27</v>
      </c>
      <c r="R27" s="22"/>
    </row>
    <row r="28" spans="1:18" s="6" customFormat="1" ht="25.5" customHeight="1">
      <c r="A28" s="10">
        <v>25</v>
      </c>
      <c r="B28" s="11" t="s">
        <v>390</v>
      </c>
      <c r="C28" s="12" t="s">
        <v>79</v>
      </c>
      <c r="D28" s="12" t="s">
        <v>127</v>
      </c>
      <c r="E28" s="27"/>
      <c r="F28" s="13" t="s">
        <v>159</v>
      </c>
      <c r="G28" s="13" t="s">
        <v>160</v>
      </c>
      <c r="H28" s="13" t="s">
        <v>161</v>
      </c>
      <c r="I28" s="11">
        <v>59.66</v>
      </c>
      <c r="J28" s="11">
        <v>79.03</v>
      </c>
      <c r="K28" s="11">
        <f>I28*0.6+J28*0.4</f>
        <v>67.408</v>
      </c>
      <c r="L28" s="11">
        <v>7</v>
      </c>
      <c r="M28" s="18" t="s">
        <v>162</v>
      </c>
      <c r="N28" s="19" t="s">
        <v>163</v>
      </c>
      <c r="O28" s="20" t="s">
        <v>25</v>
      </c>
      <c r="P28" s="19" t="s">
        <v>164</v>
      </c>
      <c r="Q28" s="21" t="s">
        <v>27</v>
      </c>
      <c r="R28" s="22"/>
    </row>
    <row r="29" spans="1:18" s="5" customFormat="1" ht="25.5" customHeight="1">
      <c r="A29" s="10">
        <v>26</v>
      </c>
      <c r="B29" s="11" t="s">
        <v>165</v>
      </c>
      <c r="C29" s="12" t="s">
        <v>79</v>
      </c>
      <c r="D29" s="12" t="s">
        <v>127</v>
      </c>
      <c r="E29" s="27"/>
      <c r="F29" s="13" t="s">
        <v>166</v>
      </c>
      <c r="G29" s="13" t="s">
        <v>167</v>
      </c>
      <c r="H29" s="13" t="s">
        <v>168</v>
      </c>
      <c r="I29" s="11">
        <v>59.29</v>
      </c>
      <c r="J29" s="11">
        <v>79.4</v>
      </c>
      <c r="K29" s="11">
        <f>I29*0.6+J29*0.4</f>
        <v>67.334</v>
      </c>
      <c r="L29" s="11">
        <v>8</v>
      </c>
      <c r="M29" s="18" t="s">
        <v>169</v>
      </c>
      <c r="N29" s="19" t="s">
        <v>170</v>
      </c>
      <c r="O29" s="20" t="s">
        <v>25</v>
      </c>
      <c r="P29" s="19" t="s">
        <v>91</v>
      </c>
      <c r="Q29" s="21" t="s">
        <v>27</v>
      </c>
      <c r="R29" s="22"/>
    </row>
    <row r="30" spans="1:18" s="6" customFormat="1" ht="25.5" customHeight="1">
      <c r="A30" s="10">
        <v>27</v>
      </c>
      <c r="B30" s="11" t="s">
        <v>389</v>
      </c>
      <c r="C30" s="12" t="s">
        <v>79</v>
      </c>
      <c r="D30" s="12" t="s">
        <v>127</v>
      </c>
      <c r="E30" s="27"/>
      <c r="F30" s="13" t="s">
        <v>171</v>
      </c>
      <c r="G30" s="13" t="s">
        <v>172</v>
      </c>
      <c r="H30" s="13" t="s">
        <v>173</v>
      </c>
      <c r="I30" s="11">
        <v>58.77</v>
      </c>
      <c r="J30" s="11">
        <v>80.1</v>
      </c>
      <c r="K30" s="11">
        <f t="shared" si="0"/>
        <v>67.30199999999999</v>
      </c>
      <c r="L30" s="11">
        <v>9</v>
      </c>
      <c r="M30" s="18" t="s">
        <v>174</v>
      </c>
      <c r="N30" s="19" t="s">
        <v>175</v>
      </c>
      <c r="O30" s="20" t="s">
        <v>25</v>
      </c>
      <c r="P30" s="19" t="s">
        <v>91</v>
      </c>
      <c r="Q30" s="21" t="s">
        <v>27</v>
      </c>
      <c r="R30" s="22"/>
    </row>
    <row r="31" spans="1:18" s="6" customFormat="1" ht="25.5" customHeight="1">
      <c r="A31" s="10">
        <v>28</v>
      </c>
      <c r="B31" s="11" t="s">
        <v>176</v>
      </c>
      <c r="C31" s="12" t="s">
        <v>79</v>
      </c>
      <c r="D31" s="12" t="s">
        <v>127</v>
      </c>
      <c r="E31" s="27"/>
      <c r="F31" s="13" t="s">
        <v>177</v>
      </c>
      <c r="G31" s="13" t="s">
        <v>178</v>
      </c>
      <c r="H31" s="13" t="s">
        <v>179</v>
      </c>
      <c r="I31" s="11">
        <v>57.02</v>
      </c>
      <c r="J31" s="11">
        <v>80.68</v>
      </c>
      <c r="K31" s="11">
        <f t="shared" si="0"/>
        <v>66.48400000000001</v>
      </c>
      <c r="L31" s="11">
        <v>10</v>
      </c>
      <c r="M31" s="18" t="s">
        <v>180</v>
      </c>
      <c r="N31" s="19" t="s">
        <v>24</v>
      </c>
      <c r="O31" s="20" t="s">
        <v>25</v>
      </c>
      <c r="P31" s="19" t="s">
        <v>181</v>
      </c>
      <c r="Q31" s="21" t="s">
        <v>27</v>
      </c>
      <c r="R31" s="22"/>
    </row>
    <row r="32" spans="1:18" s="6" customFormat="1" ht="25.5" customHeight="1">
      <c r="A32" s="10">
        <v>29</v>
      </c>
      <c r="B32" s="11" t="s">
        <v>182</v>
      </c>
      <c r="C32" s="12" t="s">
        <v>79</v>
      </c>
      <c r="D32" s="12" t="s">
        <v>127</v>
      </c>
      <c r="E32" s="27"/>
      <c r="F32" s="13" t="s">
        <v>183</v>
      </c>
      <c r="G32" s="13" t="s">
        <v>184</v>
      </c>
      <c r="H32" s="13" t="s">
        <v>185</v>
      </c>
      <c r="I32" s="11">
        <v>55.97</v>
      </c>
      <c r="J32" s="11">
        <v>81.78999999999999</v>
      </c>
      <c r="K32" s="11">
        <f>I32*0.6+J32*0.4</f>
        <v>66.298</v>
      </c>
      <c r="L32" s="11">
        <v>11</v>
      </c>
      <c r="M32" s="18" t="s">
        <v>186</v>
      </c>
      <c r="N32" s="19" t="s">
        <v>187</v>
      </c>
      <c r="O32" s="20" t="s">
        <v>25</v>
      </c>
      <c r="P32" s="19" t="s">
        <v>45</v>
      </c>
      <c r="Q32" s="21" t="s">
        <v>27</v>
      </c>
      <c r="R32" s="22"/>
    </row>
    <row r="33" spans="1:18" s="6" customFormat="1" ht="25.5" customHeight="1">
      <c r="A33" s="10">
        <v>30</v>
      </c>
      <c r="B33" s="11" t="s">
        <v>388</v>
      </c>
      <c r="C33" s="12" t="s">
        <v>79</v>
      </c>
      <c r="D33" s="12" t="s">
        <v>127</v>
      </c>
      <c r="E33" s="27"/>
      <c r="F33" s="13" t="s">
        <v>188</v>
      </c>
      <c r="G33" s="13" t="s">
        <v>189</v>
      </c>
      <c r="H33" s="13" t="s">
        <v>190</v>
      </c>
      <c r="I33" s="11">
        <v>56.79</v>
      </c>
      <c r="J33" s="11">
        <v>79.53</v>
      </c>
      <c r="K33" s="11">
        <f>I33*0.6+J33*0.4</f>
        <v>65.886</v>
      </c>
      <c r="L33" s="11">
        <v>12</v>
      </c>
      <c r="M33" s="18" t="s">
        <v>191</v>
      </c>
      <c r="N33" s="19" t="s">
        <v>192</v>
      </c>
      <c r="O33" s="20" t="s">
        <v>25</v>
      </c>
      <c r="P33" s="19" t="s">
        <v>193</v>
      </c>
      <c r="Q33" s="21" t="s">
        <v>27</v>
      </c>
      <c r="R33" s="22"/>
    </row>
    <row r="34" spans="1:18" s="6" customFormat="1" ht="25.5" customHeight="1">
      <c r="A34" s="10">
        <v>31</v>
      </c>
      <c r="B34" s="11" t="s">
        <v>387</v>
      </c>
      <c r="C34" s="12" t="s">
        <v>79</v>
      </c>
      <c r="D34" s="12" t="s">
        <v>127</v>
      </c>
      <c r="E34" s="27"/>
      <c r="F34" s="13" t="s">
        <v>194</v>
      </c>
      <c r="G34" s="13" t="s">
        <v>195</v>
      </c>
      <c r="H34" s="13" t="s">
        <v>196</v>
      </c>
      <c r="I34" s="11">
        <v>56.44</v>
      </c>
      <c r="J34" s="11">
        <v>79.29</v>
      </c>
      <c r="K34" s="11">
        <f>I34*0.6+J34*0.4</f>
        <v>65.58</v>
      </c>
      <c r="L34" s="11">
        <v>13</v>
      </c>
      <c r="M34" s="18" t="s">
        <v>197</v>
      </c>
      <c r="N34" s="19" t="s">
        <v>198</v>
      </c>
      <c r="O34" s="20" t="s">
        <v>25</v>
      </c>
      <c r="P34" s="19" t="s">
        <v>198</v>
      </c>
      <c r="Q34" s="21" t="s">
        <v>27</v>
      </c>
      <c r="R34" s="22"/>
    </row>
    <row r="35" spans="1:18" s="6" customFormat="1" ht="25.5" customHeight="1">
      <c r="A35" s="10">
        <v>32</v>
      </c>
      <c r="B35" s="11" t="s">
        <v>386</v>
      </c>
      <c r="C35" s="12" t="s">
        <v>79</v>
      </c>
      <c r="D35" s="12" t="s">
        <v>127</v>
      </c>
      <c r="E35" s="27"/>
      <c r="F35" s="13" t="s">
        <v>199</v>
      </c>
      <c r="G35" s="13" t="s">
        <v>200</v>
      </c>
      <c r="H35" s="13" t="s">
        <v>201</v>
      </c>
      <c r="I35" s="11">
        <v>55.67</v>
      </c>
      <c r="J35" s="11">
        <v>80.21</v>
      </c>
      <c r="K35" s="11">
        <f t="shared" si="0"/>
        <v>65.48599999999999</v>
      </c>
      <c r="L35" s="11">
        <v>14</v>
      </c>
      <c r="M35" s="18" t="s">
        <v>202</v>
      </c>
      <c r="N35" s="19" t="s">
        <v>203</v>
      </c>
      <c r="O35" s="20" t="s">
        <v>25</v>
      </c>
      <c r="P35" s="19" t="s">
        <v>204</v>
      </c>
      <c r="Q35" s="21" t="s">
        <v>27</v>
      </c>
      <c r="R35" s="22"/>
    </row>
    <row r="36" spans="1:18" ht="25.5" customHeight="1">
      <c r="A36" s="10">
        <v>33</v>
      </c>
      <c r="B36" s="11" t="s">
        <v>205</v>
      </c>
      <c r="C36" s="12" t="s">
        <v>79</v>
      </c>
      <c r="D36" s="12" t="s">
        <v>127</v>
      </c>
      <c r="E36" s="27"/>
      <c r="F36" s="13" t="s">
        <v>206</v>
      </c>
      <c r="G36" s="13" t="s">
        <v>207</v>
      </c>
      <c r="H36" s="13" t="s">
        <v>208</v>
      </c>
      <c r="I36" s="11">
        <v>54.1</v>
      </c>
      <c r="J36" s="11">
        <v>81.47999999999999</v>
      </c>
      <c r="K36" s="11">
        <f aca="true" t="shared" si="1" ref="K36:K41">I36*0.6+J36*0.4</f>
        <v>65.05199999999999</v>
      </c>
      <c r="L36" s="11">
        <v>15</v>
      </c>
      <c r="M36" s="18" t="s">
        <v>209</v>
      </c>
      <c r="N36" s="19" t="s">
        <v>210</v>
      </c>
      <c r="O36" s="21" t="s">
        <v>211</v>
      </c>
      <c r="P36" s="19" t="s">
        <v>210</v>
      </c>
      <c r="Q36" s="21" t="s">
        <v>35</v>
      </c>
      <c r="R36" s="22"/>
    </row>
    <row r="37" spans="1:18" ht="25.5" customHeight="1">
      <c r="A37" s="10">
        <v>34</v>
      </c>
      <c r="B37" s="11" t="s">
        <v>385</v>
      </c>
      <c r="C37" s="12" t="s">
        <v>79</v>
      </c>
      <c r="D37" s="12" t="s">
        <v>127</v>
      </c>
      <c r="E37" s="27"/>
      <c r="F37" s="13" t="s">
        <v>212</v>
      </c>
      <c r="G37" s="13" t="s">
        <v>213</v>
      </c>
      <c r="H37" s="13" t="s">
        <v>214</v>
      </c>
      <c r="I37" s="11">
        <v>55.26</v>
      </c>
      <c r="J37" s="11">
        <v>79.28</v>
      </c>
      <c r="K37" s="11">
        <f t="shared" si="1"/>
        <v>64.868</v>
      </c>
      <c r="L37" s="11">
        <v>16</v>
      </c>
      <c r="M37" s="18" t="s">
        <v>215</v>
      </c>
      <c r="N37" s="19" t="s">
        <v>216</v>
      </c>
      <c r="O37" s="20" t="s">
        <v>25</v>
      </c>
      <c r="P37" s="19" t="s">
        <v>217</v>
      </c>
      <c r="Q37" s="21" t="s">
        <v>35</v>
      </c>
      <c r="R37" s="22"/>
    </row>
    <row r="38" spans="1:18" s="6" customFormat="1" ht="25.5" customHeight="1">
      <c r="A38" s="10">
        <v>35</v>
      </c>
      <c r="B38" s="11" t="s">
        <v>218</v>
      </c>
      <c r="C38" s="12" t="s">
        <v>79</v>
      </c>
      <c r="D38" s="12" t="s">
        <v>127</v>
      </c>
      <c r="E38" s="27"/>
      <c r="F38" s="13" t="s">
        <v>219</v>
      </c>
      <c r="G38" s="13" t="s">
        <v>220</v>
      </c>
      <c r="H38" s="13" t="s">
        <v>221</v>
      </c>
      <c r="I38" s="11">
        <v>54.79</v>
      </c>
      <c r="J38" s="11">
        <v>76.6</v>
      </c>
      <c r="K38" s="11">
        <f t="shared" si="1"/>
        <v>63.513999999999996</v>
      </c>
      <c r="L38" s="11">
        <v>17</v>
      </c>
      <c r="M38" s="18" t="s">
        <v>222</v>
      </c>
      <c r="N38" s="19" t="s">
        <v>24</v>
      </c>
      <c r="O38" s="20" t="s">
        <v>25</v>
      </c>
      <c r="P38" s="19" t="s">
        <v>51</v>
      </c>
      <c r="Q38" s="21" t="s">
        <v>35</v>
      </c>
      <c r="R38" s="22"/>
    </row>
    <row r="39" spans="1:18" ht="25.5" customHeight="1">
      <c r="A39" s="10">
        <v>36</v>
      </c>
      <c r="B39" s="11" t="s">
        <v>384</v>
      </c>
      <c r="C39" s="12" t="s">
        <v>79</v>
      </c>
      <c r="D39" s="12" t="s">
        <v>127</v>
      </c>
      <c r="E39" s="27"/>
      <c r="F39" s="13" t="s">
        <v>223</v>
      </c>
      <c r="G39" s="13" t="s">
        <v>224</v>
      </c>
      <c r="H39" s="13" t="s">
        <v>225</v>
      </c>
      <c r="I39" s="11">
        <v>52.71</v>
      </c>
      <c r="J39" s="11">
        <v>78.88000000000001</v>
      </c>
      <c r="K39" s="11">
        <f t="shared" si="1"/>
        <v>63.178000000000004</v>
      </c>
      <c r="L39" s="11">
        <v>18</v>
      </c>
      <c r="M39" s="18" t="s">
        <v>226</v>
      </c>
      <c r="N39" s="19" t="s">
        <v>24</v>
      </c>
      <c r="O39" s="20" t="s">
        <v>25</v>
      </c>
      <c r="P39" s="19" t="s">
        <v>67</v>
      </c>
      <c r="Q39" s="21" t="s">
        <v>35</v>
      </c>
      <c r="R39" s="22"/>
    </row>
    <row r="40" spans="1:18" ht="25.5" customHeight="1">
      <c r="A40" s="10">
        <v>37</v>
      </c>
      <c r="B40" s="11" t="s">
        <v>227</v>
      </c>
      <c r="C40" s="12" t="s">
        <v>79</v>
      </c>
      <c r="D40" s="12" t="s">
        <v>127</v>
      </c>
      <c r="E40" s="27"/>
      <c r="F40" s="13" t="s">
        <v>228</v>
      </c>
      <c r="G40" s="13" t="s">
        <v>229</v>
      </c>
      <c r="H40" s="13" t="s">
        <v>230</v>
      </c>
      <c r="I40" s="11">
        <v>52.12</v>
      </c>
      <c r="J40" s="11">
        <v>79.71000000000001</v>
      </c>
      <c r="K40" s="11">
        <f t="shared" si="1"/>
        <v>63.156000000000006</v>
      </c>
      <c r="L40" s="11">
        <v>19</v>
      </c>
      <c r="M40" s="18" t="s">
        <v>231</v>
      </c>
      <c r="N40" s="19" t="s">
        <v>232</v>
      </c>
      <c r="O40" s="20" t="s">
        <v>25</v>
      </c>
      <c r="P40" s="19" t="s">
        <v>181</v>
      </c>
      <c r="Q40" s="21" t="s">
        <v>35</v>
      </c>
      <c r="R40" s="22"/>
    </row>
    <row r="41" spans="1:18" ht="25.5" customHeight="1">
      <c r="A41" s="10">
        <v>38</v>
      </c>
      <c r="B41" s="11" t="s">
        <v>383</v>
      </c>
      <c r="C41" s="12" t="s">
        <v>79</v>
      </c>
      <c r="D41" s="12" t="s">
        <v>127</v>
      </c>
      <c r="E41" s="28"/>
      <c r="F41" s="13" t="s">
        <v>233</v>
      </c>
      <c r="G41" s="13" t="s">
        <v>234</v>
      </c>
      <c r="H41" s="13" t="s">
        <v>235</v>
      </c>
      <c r="I41" s="11">
        <v>53.79</v>
      </c>
      <c r="J41" s="11">
        <v>75.58</v>
      </c>
      <c r="K41" s="11">
        <f t="shared" si="1"/>
        <v>62.506</v>
      </c>
      <c r="L41" s="11">
        <v>20</v>
      </c>
      <c r="M41" s="18" t="s">
        <v>236</v>
      </c>
      <c r="N41" s="19" t="s">
        <v>91</v>
      </c>
      <c r="O41" s="20" t="s">
        <v>25</v>
      </c>
      <c r="P41" s="19" t="s">
        <v>91</v>
      </c>
      <c r="Q41" s="21" t="s">
        <v>35</v>
      </c>
      <c r="R41" s="22"/>
    </row>
    <row r="42" spans="1:18" ht="25.5" customHeight="1">
      <c r="A42" s="10">
        <v>39</v>
      </c>
      <c r="B42" s="11" t="s">
        <v>382</v>
      </c>
      <c r="C42" s="12" t="s">
        <v>79</v>
      </c>
      <c r="D42" s="12" t="s">
        <v>237</v>
      </c>
      <c r="E42" s="26" t="s">
        <v>405</v>
      </c>
      <c r="F42" s="13" t="s">
        <v>238</v>
      </c>
      <c r="G42" s="13" t="s">
        <v>239</v>
      </c>
      <c r="H42" s="13" t="s">
        <v>240</v>
      </c>
      <c r="I42" s="11">
        <v>63.6</v>
      </c>
      <c r="J42" s="11">
        <v>75.52</v>
      </c>
      <c r="K42" s="11">
        <f t="shared" si="0"/>
        <v>68.368</v>
      </c>
      <c r="L42" s="11">
        <v>1</v>
      </c>
      <c r="M42" s="18" t="s">
        <v>241</v>
      </c>
      <c r="N42" s="19" t="s">
        <v>24</v>
      </c>
      <c r="O42" s="20" t="s">
        <v>25</v>
      </c>
      <c r="P42" s="19" t="s">
        <v>91</v>
      </c>
      <c r="Q42" s="21" t="s">
        <v>27</v>
      </c>
      <c r="R42" s="22"/>
    </row>
    <row r="43" spans="1:18" ht="25.5" customHeight="1">
      <c r="A43" s="10">
        <v>40</v>
      </c>
      <c r="B43" s="11" t="s">
        <v>242</v>
      </c>
      <c r="C43" s="12" t="s">
        <v>79</v>
      </c>
      <c r="D43" s="12" t="s">
        <v>237</v>
      </c>
      <c r="E43" s="27"/>
      <c r="F43" s="13" t="s">
        <v>243</v>
      </c>
      <c r="G43" s="13" t="s">
        <v>244</v>
      </c>
      <c r="H43" s="13" t="s">
        <v>245</v>
      </c>
      <c r="I43" s="11">
        <v>60.15</v>
      </c>
      <c r="J43" s="11">
        <v>78.03</v>
      </c>
      <c r="K43" s="11">
        <f t="shared" si="0"/>
        <v>67.30199999999999</v>
      </c>
      <c r="L43" s="11">
        <v>2</v>
      </c>
      <c r="M43" s="18" t="s">
        <v>246</v>
      </c>
      <c r="N43" s="19" t="s">
        <v>24</v>
      </c>
      <c r="O43" s="20" t="s">
        <v>25</v>
      </c>
      <c r="P43" s="19" t="s">
        <v>247</v>
      </c>
      <c r="Q43" s="21" t="s">
        <v>27</v>
      </c>
      <c r="R43" s="22"/>
    </row>
    <row r="44" spans="1:18" ht="25.5" customHeight="1">
      <c r="A44" s="10">
        <v>41</v>
      </c>
      <c r="B44" s="11" t="s">
        <v>248</v>
      </c>
      <c r="C44" s="12" t="s">
        <v>79</v>
      </c>
      <c r="D44" s="12" t="s">
        <v>237</v>
      </c>
      <c r="E44" s="27"/>
      <c r="F44" s="13" t="s">
        <v>249</v>
      </c>
      <c r="G44" s="13" t="s">
        <v>250</v>
      </c>
      <c r="H44" s="13" t="s">
        <v>251</v>
      </c>
      <c r="I44" s="11">
        <v>58.2</v>
      </c>
      <c r="J44" s="11">
        <v>75.69</v>
      </c>
      <c r="K44" s="11">
        <f t="shared" si="0"/>
        <v>65.196</v>
      </c>
      <c r="L44" s="11">
        <v>3</v>
      </c>
      <c r="M44" s="18" t="s">
        <v>252</v>
      </c>
      <c r="N44" s="19" t="s">
        <v>253</v>
      </c>
      <c r="O44" s="20" t="s">
        <v>25</v>
      </c>
      <c r="P44" s="19" t="s">
        <v>254</v>
      </c>
      <c r="Q44" s="21" t="s">
        <v>27</v>
      </c>
      <c r="R44" s="22"/>
    </row>
    <row r="45" spans="1:18" ht="25.5" customHeight="1">
      <c r="A45" s="10">
        <v>42</v>
      </c>
      <c r="B45" s="11" t="s">
        <v>255</v>
      </c>
      <c r="C45" s="12" t="s">
        <v>79</v>
      </c>
      <c r="D45" s="12" t="s">
        <v>237</v>
      </c>
      <c r="E45" s="27"/>
      <c r="F45" s="13" t="s">
        <v>256</v>
      </c>
      <c r="G45" s="13" t="s">
        <v>257</v>
      </c>
      <c r="H45" s="13" t="s">
        <v>258</v>
      </c>
      <c r="I45" s="11">
        <v>57.48</v>
      </c>
      <c r="J45" s="11">
        <v>76.76000000000002</v>
      </c>
      <c r="K45" s="11">
        <f t="shared" si="0"/>
        <v>65.19200000000001</v>
      </c>
      <c r="L45" s="11">
        <v>4</v>
      </c>
      <c r="M45" s="18" t="s">
        <v>259</v>
      </c>
      <c r="N45" s="19" t="s">
        <v>260</v>
      </c>
      <c r="O45" s="20" t="s">
        <v>25</v>
      </c>
      <c r="P45" s="19" t="s">
        <v>261</v>
      </c>
      <c r="Q45" s="21" t="s">
        <v>27</v>
      </c>
      <c r="R45" s="22"/>
    </row>
    <row r="46" spans="1:18" ht="25.5" customHeight="1">
      <c r="A46" s="10">
        <v>43</v>
      </c>
      <c r="B46" s="11" t="s">
        <v>262</v>
      </c>
      <c r="C46" s="12" t="s">
        <v>79</v>
      </c>
      <c r="D46" s="12" t="s">
        <v>237</v>
      </c>
      <c r="E46" s="27"/>
      <c r="F46" s="13" t="s">
        <v>263</v>
      </c>
      <c r="G46" s="13" t="s">
        <v>264</v>
      </c>
      <c r="H46" s="13" t="s">
        <v>265</v>
      </c>
      <c r="I46" s="11">
        <v>54.28</v>
      </c>
      <c r="J46" s="11">
        <v>75.88</v>
      </c>
      <c r="K46" s="11">
        <f t="shared" si="0"/>
        <v>62.92</v>
      </c>
      <c r="L46" s="11">
        <v>5</v>
      </c>
      <c r="M46" s="18" t="s">
        <v>266</v>
      </c>
      <c r="N46" s="19" t="s">
        <v>24</v>
      </c>
      <c r="O46" s="20" t="s">
        <v>25</v>
      </c>
      <c r="P46" s="19" t="s">
        <v>267</v>
      </c>
      <c r="Q46" s="21" t="s">
        <v>27</v>
      </c>
      <c r="R46" s="22"/>
    </row>
    <row r="47" spans="1:18" ht="25.5" customHeight="1">
      <c r="A47" s="10">
        <v>44</v>
      </c>
      <c r="B47" s="11" t="s">
        <v>381</v>
      </c>
      <c r="C47" s="12" t="s">
        <v>79</v>
      </c>
      <c r="D47" s="12" t="s">
        <v>237</v>
      </c>
      <c r="E47" s="27"/>
      <c r="F47" s="13" t="s">
        <v>268</v>
      </c>
      <c r="G47" s="13" t="s">
        <v>269</v>
      </c>
      <c r="H47" s="13" t="s">
        <v>270</v>
      </c>
      <c r="I47" s="11">
        <v>52.38</v>
      </c>
      <c r="J47" s="11">
        <v>74.6</v>
      </c>
      <c r="K47" s="11">
        <f>I47*0.6+J47*0.4</f>
        <v>61.268</v>
      </c>
      <c r="L47" s="11">
        <v>6</v>
      </c>
      <c r="M47" s="18" t="s">
        <v>271</v>
      </c>
      <c r="N47" s="19" t="s">
        <v>272</v>
      </c>
      <c r="O47" s="20" t="s">
        <v>25</v>
      </c>
      <c r="P47" s="19" t="s">
        <v>273</v>
      </c>
      <c r="Q47" s="21" t="s">
        <v>27</v>
      </c>
      <c r="R47" s="22"/>
    </row>
    <row r="48" spans="1:18" ht="25.5" customHeight="1">
      <c r="A48" s="10">
        <v>45</v>
      </c>
      <c r="B48" s="11" t="s">
        <v>274</v>
      </c>
      <c r="C48" s="12" t="s">
        <v>79</v>
      </c>
      <c r="D48" s="12" t="s">
        <v>237</v>
      </c>
      <c r="E48" s="28"/>
      <c r="F48" s="13" t="s">
        <v>275</v>
      </c>
      <c r="G48" s="13" t="s">
        <v>276</v>
      </c>
      <c r="H48" s="13" t="s">
        <v>277</v>
      </c>
      <c r="I48" s="11">
        <v>53.09</v>
      </c>
      <c r="J48" s="11">
        <v>66.86</v>
      </c>
      <c r="K48" s="11">
        <f>I48*0.6+J48*0.4</f>
        <v>58.598</v>
      </c>
      <c r="L48" s="11">
        <v>7</v>
      </c>
      <c r="M48" s="18" t="s">
        <v>278</v>
      </c>
      <c r="N48" s="19" t="s">
        <v>279</v>
      </c>
      <c r="O48" s="20" t="s">
        <v>25</v>
      </c>
      <c r="P48" s="19" t="s">
        <v>280</v>
      </c>
      <c r="Q48" s="21" t="s">
        <v>35</v>
      </c>
      <c r="R48" s="22"/>
    </row>
    <row r="49" spans="1:18" ht="25.5" customHeight="1">
      <c r="A49" s="10">
        <v>46</v>
      </c>
      <c r="B49" s="11" t="s">
        <v>380</v>
      </c>
      <c r="C49" s="12" t="s">
        <v>79</v>
      </c>
      <c r="D49" s="12" t="s">
        <v>281</v>
      </c>
      <c r="E49" s="26" t="s">
        <v>405</v>
      </c>
      <c r="F49" s="13" t="s">
        <v>282</v>
      </c>
      <c r="G49" s="13" t="s">
        <v>283</v>
      </c>
      <c r="H49" s="13" t="s">
        <v>284</v>
      </c>
      <c r="I49" s="11">
        <v>62.71</v>
      </c>
      <c r="J49" s="11">
        <v>75.27000000000001</v>
      </c>
      <c r="K49" s="11">
        <f t="shared" si="0"/>
        <v>67.73400000000001</v>
      </c>
      <c r="L49" s="11">
        <v>1</v>
      </c>
      <c r="M49" s="18" t="s">
        <v>285</v>
      </c>
      <c r="N49" s="19" t="s">
        <v>24</v>
      </c>
      <c r="O49" s="20" t="s">
        <v>25</v>
      </c>
      <c r="P49" s="19" t="s">
        <v>91</v>
      </c>
      <c r="Q49" s="21" t="s">
        <v>27</v>
      </c>
      <c r="R49" s="22"/>
    </row>
    <row r="50" spans="1:18" ht="25.5" customHeight="1">
      <c r="A50" s="10">
        <v>47</v>
      </c>
      <c r="B50" s="11" t="s">
        <v>286</v>
      </c>
      <c r="C50" s="12" t="s">
        <v>79</v>
      </c>
      <c r="D50" s="12" t="s">
        <v>281</v>
      </c>
      <c r="E50" s="27"/>
      <c r="F50" s="13" t="s">
        <v>287</v>
      </c>
      <c r="G50" s="13" t="s">
        <v>288</v>
      </c>
      <c r="H50" s="13" t="s">
        <v>289</v>
      </c>
      <c r="I50" s="11">
        <v>61.26</v>
      </c>
      <c r="J50" s="11">
        <v>76.08</v>
      </c>
      <c r="K50" s="11">
        <f t="shared" si="0"/>
        <v>67.188</v>
      </c>
      <c r="L50" s="11">
        <v>2</v>
      </c>
      <c r="M50" s="18" t="s">
        <v>290</v>
      </c>
      <c r="N50" s="19" t="s">
        <v>291</v>
      </c>
      <c r="O50" s="21" t="s">
        <v>211</v>
      </c>
      <c r="P50" s="19" t="s">
        <v>292</v>
      </c>
      <c r="Q50" s="21" t="s">
        <v>27</v>
      </c>
      <c r="R50" s="22"/>
    </row>
    <row r="51" spans="1:18" ht="25.5" customHeight="1">
      <c r="A51" s="10">
        <v>48</v>
      </c>
      <c r="B51" s="11" t="s">
        <v>293</v>
      </c>
      <c r="C51" s="12" t="s">
        <v>79</v>
      </c>
      <c r="D51" s="12" t="s">
        <v>281</v>
      </c>
      <c r="E51" s="27"/>
      <c r="F51" s="13" t="s">
        <v>294</v>
      </c>
      <c r="G51" s="13" t="s">
        <v>295</v>
      </c>
      <c r="H51" s="13" t="s">
        <v>296</v>
      </c>
      <c r="I51" s="11">
        <v>57.79</v>
      </c>
      <c r="J51" s="11">
        <v>78.35</v>
      </c>
      <c r="K51" s="11">
        <f t="shared" si="0"/>
        <v>66.014</v>
      </c>
      <c r="L51" s="11">
        <v>3</v>
      </c>
      <c r="M51" s="18" t="s">
        <v>297</v>
      </c>
      <c r="N51" s="19" t="s">
        <v>298</v>
      </c>
      <c r="O51" s="20" t="s">
        <v>25</v>
      </c>
      <c r="P51" s="19" t="s">
        <v>108</v>
      </c>
      <c r="Q51" s="21" t="s">
        <v>27</v>
      </c>
      <c r="R51" s="22"/>
    </row>
    <row r="52" spans="1:18" ht="25.5" customHeight="1">
      <c r="A52" s="10">
        <v>49</v>
      </c>
      <c r="B52" s="11" t="s">
        <v>299</v>
      </c>
      <c r="C52" s="12" t="s">
        <v>79</v>
      </c>
      <c r="D52" s="12" t="s">
        <v>281</v>
      </c>
      <c r="E52" s="27"/>
      <c r="F52" s="13" t="s">
        <v>300</v>
      </c>
      <c r="G52" s="13" t="s">
        <v>301</v>
      </c>
      <c r="H52" s="13" t="s">
        <v>302</v>
      </c>
      <c r="I52" s="11">
        <v>57.47</v>
      </c>
      <c r="J52" s="11">
        <v>75.13</v>
      </c>
      <c r="K52" s="11">
        <f t="shared" si="0"/>
        <v>64.53399999999999</v>
      </c>
      <c r="L52" s="11">
        <v>4</v>
      </c>
      <c r="M52" s="18" t="s">
        <v>303</v>
      </c>
      <c r="N52" s="19" t="s">
        <v>120</v>
      </c>
      <c r="O52" s="20" t="s">
        <v>25</v>
      </c>
      <c r="P52" s="19" t="s">
        <v>108</v>
      </c>
      <c r="Q52" s="21" t="s">
        <v>27</v>
      </c>
      <c r="R52" s="22"/>
    </row>
    <row r="53" spans="1:18" ht="25.5" customHeight="1">
      <c r="A53" s="10">
        <v>50</v>
      </c>
      <c r="B53" s="11" t="s">
        <v>304</v>
      </c>
      <c r="C53" s="12" t="s">
        <v>79</v>
      </c>
      <c r="D53" s="12" t="s">
        <v>281</v>
      </c>
      <c r="E53" s="27"/>
      <c r="F53" s="13" t="s">
        <v>305</v>
      </c>
      <c r="G53" s="13" t="s">
        <v>306</v>
      </c>
      <c r="H53" s="13" t="s">
        <v>307</v>
      </c>
      <c r="I53" s="11">
        <v>56.04</v>
      </c>
      <c r="J53" s="11">
        <v>76.72</v>
      </c>
      <c r="K53" s="11">
        <f t="shared" si="0"/>
        <v>64.312</v>
      </c>
      <c r="L53" s="11">
        <v>5</v>
      </c>
      <c r="M53" s="18" t="s">
        <v>308</v>
      </c>
      <c r="N53" s="19" t="s">
        <v>309</v>
      </c>
      <c r="O53" s="20" t="s">
        <v>25</v>
      </c>
      <c r="P53" s="19" t="s">
        <v>217</v>
      </c>
      <c r="Q53" s="21" t="s">
        <v>27</v>
      </c>
      <c r="R53" s="22"/>
    </row>
    <row r="54" spans="1:18" ht="25.5" customHeight="1">
      <c r="A54" s="10">
        <v>51</v>
      </c>
      <c r="B54" s="11" t="s">
        <v>310</v>
      </c>
      <c r="C54" s="12" t="s">
        <v>79</v>
      </c>
      <c r="D54" s="12" t="s">
        <v>281</v>
      </c>
      <c r="E54" s="27"/>
      <c r="F54" s="13" t="s">
        <v>311</v>
      </c>
      <c r="G54" s="13" t="s">
        <v>312</v>
      </c>
      <c r="H54" s="13" t="s">
        <v>313</v>
      </c>
      <c r="I54" s="11">
        <v>54.82</v>
      </c>
      <c r="J54" s="11">
        <v>78.03</v>
      </c>
      <c r="K54" s="11">
        <f t="shared" si="0"/>
        <v>64.104</v>
      </c>
      <c r="L54" s="11">
        <v>6</v>
      </c>
      <c r="M54" s="18" t="s">
        <v>314</v>
      </c>
      <c r="N54" s="19" t="s">
        <v>315</v>
      </c>
      <c r="O54" s="20" t="s">
        <v>25</v>
      </c>
      <c r="P54" s="19" t="s">
        <v>316</v>
      </c>
      <c r="Q54" s="21" t="s">
        <v>27</v>
      </c>
      <c r="R54" s="22"/>
    </row>
    <row r="55" spans="1:18" ht="25.5" customHeight="1">
      <c r="A55" s="10">
        <v>52</v>
      </c>
      <c r="B55" s="11" t="s">
        <v>379</v>
      </c>
      <c r="C55" s="12" t="s">
        <v>79</v>
      </c>
      <c r="D55" s="12" t="s">
        <v>281</v>
      </c>
      <c r="E55" s="28"/>
      <c r="F55" s="13" t="s">
        <v>317</v>
      </c>
      <c r="G55" s="13" t="s">
        <v>318</v>
      </c>
      <c r="H55" s="13" t="s">
        <v>319</v>
      </c>
      <c r="I55" s="11">
        <v>50.23</v>
      </c>
      <c r="J55" s="11">
        <v>75.34</v>
      </c>
      <c r="K55" s="11">
        <f t="shared" si="0"/>
        <v>60.274</v>
      </c>
      <c r="L55" s="11">
        <v>7</v>
      </c>
      <c r="M55" s="18" t="s">
        <v>320</v>
      </c>
      <c r="N55" s="19" t="s">
        <v>321</v>
      </c>
      <c r="O55" s="20" t="s">
        <v>25</v>
      </c>
      <c r="P55" s="19" t="s">
        <v>108</v>
      </c>
      <c r="Q55" s="21" t="s">
        <v>35</v>
      </c>
      <c r="R55" s="21"/>
    </row>
    <row r="56" spans="1:18" ht="25.5" customHeight="1">
      <c r="A56" s="10">
        <v>53</v>
      </c>
      <c r="B56" s="11" t="s">
        <v>322</v>
      </c>
      <c r="C56" s="12" t="s">
        <v>79</v>
      </c>
      <c r="D56" s="12" t="s">
        <v>323</v>
      </c>
      <c r="E56" s="26" t="s">
        <v>406</v>
      </c>
      <c r="F56" s="13" t="s">
        <v>324</v>
      </c>
      <c r="G56" s="13" t="s">
        <v>325</v>
      </c>
      <c r="H56" s="13" t="s">
        <v>326</v>
      </c>
      <c r="I56" s="11">
        <v>59.55</v>
      </c>
      <c r="J56" s="11">
        <v>82.2</v>
      </c>
      <c r="K56" s="11">
        <f aca="true" t="shared" si="2" ref="K56:K63">I56*0.6+J56*0.4</f>
        <v>68.61</v>
      </c>
      <c r="L56" s="11">
        <v>1</v>
      </c>
      <c r="M56" s="18" t="s">
        <v>327</v>
      </c>
      <c r="N56" s="19" t="s">
        <v>24</v>
      </c>
      <c r="O56" s="20" t="s">
        <v>25</v>
      </c>
      <c r="P56" s="19" t="s">
        <v>34</v>
      </c>
      <c r="Q56" s="21" t="s">
        <v>27</v>
      </c>
      <c r="R56" s="23" t="s">
        <v>328</v>
      </c>
    </row>
    <row r="57" spans="1:18" ht="25.5" customHeight="1">
      <c r="A57" s="10">
        <v>54</v>
      </c>
      <c r="B57" s="11" t="s">
        <v>329</v>
      </c>
      <c r="C57" s="12" t="s">
        <v>79</v>
      </c>
      <c r="D57" s="12" t="s">
        <v>323</v>
      </c>
      <c r="E57" s="27"/>
      <c r="F57" s="13" t="s">
        <v>330</v>
      </c>
      <c r="G57" s="13" t="s">
        <v>331</v>
      </c>
      <c r="H57" s="13" t="s">
        <v>332</v>
      </c>
      <c r="I57" s="11">
        <v>61.86</v>
      </c>
      <c r="J57" s="11">
        <v>75</v>
      </c>
      <c r="K57" s="11">
        <f t="shared" si="2"/>
        <v>67.116</v>
      </c>
      <c r="L57" s="11">
        <v>2</v>
      </c>
      <c r="M57" s="18" t="s">
        <v>333</v>
      </c>
      <c r="N57" s="19" t="s">
        <v>334</v>
      </c>
      <c r="O57" s="20" t="s">
        <v>25</v>
      </c>
      <c r="P57" s="19" t="s">
        <v>335</v>
      </c>
      <c r="Q57" s="21" t="s">
        <v>27</v>
      </c>
      <c r="R57" s="22" t="s">
        <v>336</v>
      </c>
    </row>
    <row r="58" spans="1:18" ht="25.5" customHeight="1">
      <c r="A58" s="10">
        <v>55</v>
      </c>
      <c r="B58" s="11" t="s">
        <v>337</v>
      </c>
      <c r="C58" s="12" t="s">
        <v>79</v>
      </c>
      <c r="D58" s="12" t="s">
        <v>323</v>
      </c>
      <c r="E58" s="27"/>
      <c r="F58" s="13" t="s">
        <v>338</v>
      </c>
      <c r="G58" s="13" t="s">
        <v>339</v>
      </c>
      <c r="H58" s="13" t="s">
        <v>340</v>
      </c>
      <c r="I58" s="11">
        <v>56.75</v>
      </c>
      <c r="J58" s="11">
        <v>80.57</v>
      </c>
      <c r="K58" s="11">
        <f t="shared" si="2"/>
        <v>66.27799999999999</v>
      </c>
      <c r="L58" s="11">
        <v>3</v>
      </c>
      <c r="M58" s="18" t="s">
        <v>341</v>
      </c>
      <c r="N58" s="19" t="s">
        <v>34</v>
      </c>
      <c r="O58" s="20" t="s">
        <v>25</v>
      </c>
      <c r="P58" s="19" t="s">
        <v>34</v>
      </c>
      <c r="Q58" s="21" t="s">
        <v>27</v>
      </c>
      <c r="R58" s="22" t="s">
        <v>336</v>
      </c>
    </row>
    <row r="59" spans="1:18" ht="25.5" customHeight="1">
      <c r="A59" s="10">
        <v>56</v>
      </c>
      <c r="B59" s="11" t="s">
        <v>378</v>
      </c>
      <c r="C59" s="12" t="s">
        <v>79</v>
      </c>
      <c r="D59" s="12" t="s">
        <v>323</v>
      </c>
      <c r="E59" s="27"/>
      <c r="F59" s="13" t="s">
        <v>342</v>
      </c>
      <c r="G59" s="13" t="s">
        <v>343</v>
      </c>
      <c r="H59" s="13" t="s">
        <v>344</v>
      </c>
      <c r="I59" s="11">
        <v>58.84</v>
      </c>
      <c r="J59" s="11">
        <v>76.39999999999999</v>
      </c>
      <c r="K59" s="11">
        <f t="shared" si="2"/>
        <v>65.864</v>
      </c>
      <c r="L59" s="11">
        <v>4</v>
      </c>
      <c r="M59" s="18" t="s">
        <v>345</v>
      </c>
      <c r="N59" s="19" t="s">
        <v>346</v>
      </c>
      <c r="O59" s="20" t="s">
        <v>25</v>
      </c>
      <c r="P59" s="19" t="s">
        <v>85</v>
      </c>
      <c r="Q59" s="21" t="s">
        <v>27</v>
      </c>
      <c r="R59" s="22" t="s">
        <v>336</v>
      </c>
    </row>
    <row r="60" spans="1:18" ht="25.5" customHeight="1">
      <c r="A60" s="10">
        <v>57</v>
      </c>
      <c r="B60" s="11" t="s">
        <v>347</v>
      </c>
      <c r="C60" s="12" t="s">
        <v>79</v>
      </c>
      <c r="D60" s="12" t="s">
        <v>323</v>
      </c>
      <c r="E60" s="27"/>
      <c r="F60" s="13" t="s">
        <v>348</v>
      </c>
      <c r="G60" s="13" t="s">
        <v>349</v>
      </c>
      <c r="H60" s="13" t="s">
        <v>350</v>
      </c>
      <c r="I60" s="11">
        <v>54.69</v>
      </c>
      <c r="J60" s="11">
        <v>77.85000000000001</v>
      </c>
      <c r="K60" s="11">
        <f t="shared" si="2"/>
        <v>63.95400000000001</v>
      </c>
      <c r="L60" s="11">
        <v>5</v>
      </c>
      <c r="M60" s="18" t="s">
        <v>351</v>
      </c>
      <c r="N60" s="19" t="s">
        <v>24</v>
      </c>
      <c r="O60" s="20" t="s">
        <v>25</v>
      </c>
      <c r="P60" s="19" t="s">
        <v>352</v>
      </c>
      <c r="Q60" s="21" t="s">
        <v>27</v>
      </c>
      <c r="R60" s="21" t="s">
        <v>336</v>
      </c>
    </row>
    <row r="61" spans="1:18" ht="25.5" customHeight="1">
      <c r="A61" s="10">
        <v>58</v>
      </c>
      <c r="B61" s="11" t="s">
        <v>353</v>
      </c>
      <c r="C61" s="12" t="s">
        <v>79</v>
      </c>
      <c r="D61" s="12" t="s">
        <v>323</v>
      </c>
      <c r="E61" s="27"/>
      <c r="F61" s="13" t="s">
        <v>354</v>
      </c>
      <c r="G61" s="13" t="s">
        <v>355</v>
      </c>
      <c r="H61" s="13" t="s">
        <v>356</v>
      </c>
      <c r="I61" s="11">
        <v>51.88</v>
      </c>
      <c r="J61" s="11">
        <v>78.83000000000001</v>
      </c>
      <c r="K61" s="11">
        <f t="shared" si="2"/>
        <v>62.66000000000001</v>
      </c>
      <c r="L61" s="11">
        <v>6</v>
      </c>
      <c r="M61" s="18" t="s">
        <v>357</v>
      </c>
      <c r="N61" s="19" t="s">
        <v>358</v>
      </c>
      <c r="O61" s="20" t="s">
        <v>25</v>
      </c>
      <c r="P61" s="19" t="s">
        <v>91</v>
      </c>
      <c r="Q61" s="21" t="s">
        <v>27</v>
      </c>
      <c r="R61" s="22" t="s">
        <v>336</v>
      </c>
    </row>
    <row r="62" spans="1:18" ht="25.5" customHeight="1">
      <c r="A62" s="10">
        <v>59</v>
      </c>
      <c r="B62" s="11" t="s">
        <v>359</v>
      </c>
      <c r="C62" s="12" t="s">
        <v>79</v>
      </c>
      <c r="D62" s="12" t="s">
        <v>323</v>
      </c>
      <c r="E62" s="27"/>
      <c r="F62" s="13" t="s">
        <v>360</v>
      </c>
      <c r="G62" s="13" t="s">
        <v>361</v>
      </c>
      <c r="H62" s="13" t="s">
        <v>362</v>
      </c>
      <c r="I62" s="11">
        <v>52.51</v>
      </c>
      <c r="J62" s="11">
        <v>73.78</v>
      </c>
      <c r="K62" s="11">
        <f t="shared" si="2"/>
        <v>61.018</v>
      </c>
      <c r="L62" s="11">
        <v>7</v>
      </c>
      <c r="M62" s="18" t="s">
        <v>363</v>
      </c>
      <c r="N62" s="19" t="s">
        <v>24</v>
      </c>
      <c r="O62" s="20" t="s">
        <v>25</v>
      </c>
      <c r="P62" s="19" t="s">
        <v>364</v>
      </c>
      <c r="Q62" s="21" t="s">
        <v>35</v>
      </c>
      <c r="R62" s="12" t="s">
        <v>365</v>
      </c>
    </row>
    <row r="63" spans="1:18" ht="25.5" customHeight="1">
      <c r="A63" s="10">
        <v>60</v>
      </c>
      <c r="B63" s="11" t="s">
        <v>377</v>
      </c>
      <c r="C63" s="12" t="s">
        <v>79</v>
      </c>
      <c r="D63" s="12" t="s">
        <v>323</v>
      </c>
      <c r="E63" s="27"/>
      <c r="F63" s="13" t="s">
        <v>366</v>
      </c>
      <c r="G63" s="13" t="s">
        <v>367</v>
      </c>
      <c r="H63" s="13" t="s">
        <v>368</v>
      </c>
      <c r="I63" s="11">
        <v>49.02</v>
      </c>
      <c r="J63" s="11">
        <v>78.34</v>
      </c>
      <c r="K63" s="11">
        <f t="shared" si="2"/>
        <v>60.748000000000005</v>
      </c>
      <c r="L63" s="11">
        <v>8</v>
      </c>
      <c r="M63" s="18" t="s">
        <v>369</v>
      </c>
      <c r="N63" s="19" t="s">
        <v>370</v>
      </c>
      <c r="O63" s="20" t="s">
        <v>25</v>
      </c>
      <c r="P63" s="19" t="s">
        <v>158</v>
      </c>
      <c r="Q63" s="21" t="s">
        <v>27</v>
      </c>
      <c r="R63" s="22" t="s">
        <v>336</v>
      </c>
    </row>
    <row r="64" spans="1:18" ht="25.5" customHeight="1">
      <c r="A64" s="10">
        <v>61</v>
      </c>
      <c r="B64" s="11" t="s">
        <v>371</v>
      </c>
      <c r="C64" s="12" t="s">
        <v>79</v>
      </c>
      <c r="D64" s="12" t="s">
        <v>323</v>
      </c>
      <c r="E64" s="28"/>
      <c r="F64" s="13" t="s">
        <v>372</v>
      </c>
      <c r="G64" s="13" t="s">
        <v>373</v>
      </c>
      <c r="H64" s="13" t="s">
        <v>374</v>
      </c>
      <c r="I64" s="11">
        <v>57.58</v>
      </c>
      <c r="J64" s="11" t="s">
        <v>32</v>
      </c>
      <c r="K64" s="11"/>
      <c r="L64" s="11"/>
      <c r="M64" s="18" t="s">
        <v>375</v>
      </c>
      <c r="N64" s="19" t="s">
        <v>24</v>
      </c>
      <c r="O64" s="20" t="s">
        <v>25</v>
      </c>
      <c r="P64" s="19" t="s">
        <v>376</v>
      </c>
      <c r="Q64" s="21" t="s">
        <v>35</v>
      </c>
      <c r="R64" s="22"/>
    </row>
    <row r="65" spans="1:18" ht="12.75">
      <c r="A65" s="15"/>
      <c r="B65" s="15"/>
      <c r="C65" s="16"/>
      <c r="D65" s="16"/>
      <c r="E65" s="15"/>
      <c r="F65" s="15"/>
      <c r="G65" s="15"/>
      <c r="H65" s="15"/>
      <c r="I65" s="15"/>
      <c r="J65" s="15"/>
      <c r="K65" s="15"/>
      <c r="L65" s="15"/>
      <c r="M65" s="15"/>
      <c r="N65" s="16"/>
      <c r="O65" s="15"/>
      <c r="P65" s="16"/>
      <c r="Q65" s="15"/>
      <c r="R65" s="16"/>
    </row>
    <row r="66" spans="1:18" ht="12.75">
      <c r="A66" s="15"/>
      <c r="B66" s="15"/>
      <c r="C66" s="16"/>
      <c r="D66" s="16"/>
      <c r="E66" s="15"/>
      <c r="F66" s="15"/>
      <c r="G66" s="15"/>
      <c r="H66" s="15"/>
      <c r="I66" s="15"/>
      <c r="J66" s="15"/>
      <c r="K66" s="15"/>
      <c r="L66" s="15"/>
      <c r="M66" s="15"/>
      <c r="N66" s="16"/>
      <c r="O66" s="15"/>
      <c r="P66" s="16"/>
      <c r="Q66" s="15"/>
      <c r="R66" s="16"/>
    </row>
  </sheetData>
  <sheetProtection/>
  <mergeCells count="12">
    <mergeCell ref="E6:E7"/>
    <mergeCell ref="E8:E9"/>
    <mergeCell ref="A1:B1"/>
    <mergeCell ref="E42:E48"/>
    <mergeCell ref="E49:E55"/>
    <mergeCell ref="E56:E64"/>
    <mergeCell ref="E10:E11"/>
    <mergeCell ref="E12:E13"/>
    <mergeCell ref="E14:E21"/>
    <mergeCell ref="E22:E41"/>
    <mergeCell ref="A2:R2"/>
    <mergeCell ref="E4:E5"/>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XXZX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黄琼宇</dc:creator>
  <cp:keywords/>
  <dc:description/>
  <cp:lastModifiedBy>微软用户</cp:lastModifiedBy>
  <cp:lastPrinted>2017-06-26T08:09:38Z</cp:lastPrinted>
  <dcterms:created xsi:type="dcterms:W3CDTF">2017-06-20T07:41:21Z</dcterms:created>
  <dcterms:modified xsi:type="dcterms:W3CDTF">2017-06-26T10:54:29Z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