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递补名单" sheetId="3" r:id="rId1"/>
    <sheet name="Sheet1" sheetId="1" r:id="rId2"/>
    <sheet name="Sheet2" sheetId="2" r:id="rId3"/>
  </sheets>
  <definedNames>
    <definedName name="_xlnm._FilterDatabase" localSheetId="1" hidden="1">Sheet1!$A$2:$M$656</definedName>
    <definedName name="_xlnm._FilterDatabase" localSheetId="2" hidden="1">Sheet2!$O$2:$X$3</definedName>
    <definedName name="_xlnm.Print_Area" localSheetId="1">Sheet1!$A$1:$M$656</definedName>
    <definedName name="_xlnm.Print_Titles" localSheetId="1">Sheet1!$2:$2</definedName>
  </definedNames>
  <calcPr calcId="144525"/>
</workbook>
</file>

<file path=xl/calcChain.xml><?xml version="1.0" encoding="utf-8"?>
<calcChain xmlns="http://schemas.openxmlformats.org/spreadsheetml/2006/main">
  <c r="W656" i="2" l="1"/>
  <c r="S656" i="2"/>
  <c r="R656" i="2"/>
  <c r="M656" i="2"/>
  <c r="K656" i="2"/>
  <c r="G656" i="2"/>
  <c r="F656" i="2"/>
  <c r="W655" i="2"/>
  <c r="S655" i="2"/>
  <c r="R655" i="2"/>
  <c r="M655" i="2"/>
  <c r="K655" i="2"/>
  <c r="G655" i="2"/>
  <c r="F655" i="2"/>
  <c r="W654" i="2"/>
  <c r="S654" i="2"/>
  <c r="R654" i="2"/>
  <c r="M654" i="2"/>
  <c r="K654" i="2"/>
  <c r="G654" i="2"/>
  <c r="F654" i="2"/>
  <c r="W653" i="2"/>
  <c r="S653" i="2"/>
  <c r="R653" i="2"/>
  <c r="M653" i="2"/>
  <c r="K653" i="2"/>
  <c r="G653" i="2"/>
  <c r="F653" i="2"/>
  <c r="W652" i="2"/>
  <c r="S652" i="2"/>
  <c r="R652" i="2"/>
  <c r="M652" i="2"/>
  <c r="K652" i="2"/>
  <c r="G652" i="2"/>
  <c r="F652" i="2"/>
  <c r="W651" i="2"/>
  <c r="S651" i="2"/>
  <c r="R651" i="2"/>
  <c r="M651" i="2"/>
  <c r="K651" i="2"/>
  <c r="G651" i="2"/>
  <c r="F651" i="2"/>
  <c r="W650" i="2"/>
  <c r="S650" i="2"/>
  <c r="R650" i="2"/>
  <c r="M650" i="2"/>
  <c r="K650" i="2"/>
  <c r="G650" i="2"/>
  <c r="F650" i="2"/>
  <c r="W649" i="2"/>
  <c r="S649" i="2"/>
  <c r="R649" i="2"/>
  <c r="M649" i="2"/>
  <c r="K649" i="2"/>
  <c r="G649" i="2"/>
  <c r="F649" i="2"/>
  <c r="W648" i="2"/>
  <c r="S648" i="2"/>
  <c r="R648" i="2"/>
  <c r="M648" i="2"/>
  <c r="K648" i="2"/>
  <c r="G648" i="2"/>
  <c r="F648" i="2"/>
  <c r="W647" i="2"/>
  <c r="S647" i="2"/>
  <c r="R647" i="2"/>
  <c r="M647" i="2"/>
  <c r="K647" i="2"/>
  <c r="G647" i="2"/>
  <c r="F647" i="2"/>
  <c r="W646" i="2"/>
  <c r="S646" i="2"/>
  <c r="R646" i="2"/>
  <c r="M646" i="2"/>
  <c r="K646" i="2"/>
  <c r="G646" i="2"/>
  <c r="F646" i="2"/>
  <c r="W645" i="2"/>
  <c r="S645" i="2"/>
  <c r="R645" i="2"/>
  <c r="M645" i="2"/>
  <c r="K645" i="2"/>
  <c r="G645" i="2"/>
  <c r="F645" i="2"/>
  <c r="W644" i="2"/>
  <c r="S644" i="2"/>
  <c r="R644" i="2"/>
  <c r="M644" i="2"/>
  <c r="K644" i="2"/>
  <c r="G644" i="2"/>
  <c r="F644" i="2"/>
  <c r="W643" i="2"/>
  <c r="S643" i="2"/>
  <c r="R643" i="2"/>
  <c r="M643" i="2"/>
  <c r="K643" i="2"/>
  <c r="G643" i="2"/>
  <c r="F643" i="2"/>
  <c r="W642" i="2"/>
  <c r="S642" i="2"/>
  <c r="R642" i="2"/>
  <c r="M642" i="2"/>
  <c r="K642" i="2"/>
  <c r="G642" i="2"/>
  <c r="F642" i="2"/>
  <c r="W641" i="2"/>
  <c r="S641" i="2"/>
  <c r="R641" i="2"/>
  <c r="M641" i="2"/>
  <c r="K641" i="2"/>
  <c r="G641" i="2"/>
  <c r="F641" i="2"/>
  <c r="W640" i="2"/>
  <c r="S640" i="2"/>
  <c r="R640" i="2"/>
  <c r="M640" i="2"/>
  <c r="K640" i="2"/>
  <c r="G640" i="2"/>
  <c r="F640" i="2"/>
  <c r="W639" i="2"/>
  <c r="S639" i="2"/>
  <c r="R639" i="2"/>
  <c r="M639" i="2"/>
  <c r="K639" i="2"/>
  <c r="G639" i="2"/>
  <c r="F639" i="2"/>
  <c r="W638" i="2"/>
  <c r="S638" i="2"/>
  <c r="R638" i="2"/>
  <c r="M638" i="2"/>
  <c r="K638" i="2"/>
  <c r="G638" i="2"/>
  <c r="F638" i="2"/>
  <c r="W637" i="2"/>
  <c r="S637" i="2"/>
  <c r="R637" i="2"/>
  <c r="M637" i="2"/>
  <c r="K637" i="2"/>
  <c r="G637" i="2"/>
  <c r="F637" i="2"/>
  <c r="W636" i="2"/>
  <c r="S636" i="2"/>
  <c r="R636" i="2"/>
  <c r="M636" i="2"/>
  <c r="K636" i="2"/>
  <c r="G636" i="2"/>
  <c r="F636" i="2"/>
  <c r="W635" i="2"/>
  <c r="S635" i="2"/>
  <c r="R635" i="2"/>
  <c r="M635" i="2"/>
  <c r="K635" i="2"/>
  <c r="G635" i="2"/>
  <c r="F635" i="2"/>
  <c r="W634" i="2"/>
  <c r="S634" i="2"/>
  <c r="R634" i="2"/>
  <c r="M634" i="2"/>
  <c r="K634" i="2"/>
  <c r="G634" i="2"/>
  <c r="F634" i="2"/>
  <c r="W633" i="2"/>
  <c r="S633" i="2"/>
  <c r="R633" i="2"/>
  <c r="M633" i="2"/>
  <c r="K633" i="2"/>
  <c r="G633" i="2"/>
  <c r="F633" i="2"/>
  <c r="W632" i="2"/>
  <c r="S632" i="2"/>
  <c r="R632" i="2"/>
  <c r="M632" i="2"/>
  <c r="K632" i="2"/>
  <c r="G632" i="2"/>
  <c r="F632" i="2"/>
  <c r="W631" i="2"/>
  <c r="S631" i="2"/>
  <c r="R631" i="2"/>
  <c r="M631" i="2"/>
  <c r="K631" i="2"/>
  <c r="G631" i="2"/>
  <c r="F631" i="2"/>
  <c r="W630" i="2"/>
  <c r="S630" i="2"/>
  <c r="R630" i="2"/>
  <c r="M630" i="2"/>
  <c r="K630" i="2"/>
  <c r="G630" i="2"/>
  <c r="F630" i="2"/>
  <c r="W629" i="2"/>
  <c r="S629" i="2"/>
  <c r="R629" i="2"/>
  <c r="M629" i="2"/>
  <c r="K629" i="2"/>
  <c r="G629" i="2"/>
  <c r="F629" i="2"/>
  <c r="W628" i="2"/>
  <c r="S628" i="2"/>
  <c r="R628" i="2"/>
  <c r="M628" i="2"/>
  <c r="K628" i="2"/>
  <c r="G628" i="2"/>
  <c r="F628" i="2"/>
  <c r="W627" i="2"/>
  <c r="S627" i="2"/>
  <c r="R627" i="2"/>
  <c r="M627" i="2"/>
  <c r="K627" i="2"/>
  <c r="G627" i="2"/>
  <c r="F627" i="2"/>
  <c r="W626" i="2"/>
  <c r="S626" i="2"/>
  <c r="R626" i="2"/>
  <c r="M626" i="2"/>
  <c r="K626" i="2"/>
  <c r="G626" i="2"/>
  <c r="F626" i="2"/>
  <c r="W625" i="2"/>
  <c r="S625" i="2"/>
  <c r="R625" i="2"/>
  <c r="M625" i="2"/>
  <c r="K625" i="2"/>
  <c r="G625" i="2"/>
  <c r="F625" i="2"/>
  <c r="W624" i="2"/>
  <c r="S624" i="2"/>
  <c r="R624" i="2"/>
  <c r="M624" i="2"/>
  <c r="K624" i="2"/>
  <c r="G624" i="2"/>
  <c r="F624" i="2"/>
  <c r="W623" i="2"/>
  <c r="S623" i="2"/>
  <c r="R623" i="2"/>
  <c r="M623" i="2"/>
  <c r="K623" i="2"/>
  <c r="G623" i="2"/>
  <c r="F623" i="2"/>
  <c r="W622" i="2"/>
  <c r="S622" i="2"/>
  <c r="R622" i="2"/>
  <c r="M622" i="2"/>
  <c r="K622" i="2"/>
  <c r="G622" i="2"/>
  <c r="F622" i="2"/>
  <c r="W621" i="2"/>
  <c r="S621" i="2"/>
  <c r="R621" i="2"/>
  <c r="M621" i="2"/>
  <c r="K621" i="2"/>
  <c r="G621" i="2"/>
  <c r="F621" i="2"/>
  <c r="W620" i="2"/>
  <c r="S620" i="2"/>
  <c r="R620" i="2"/>
  <c r="M620" i="2"/>
  <c r="K620" i="2"/>
  <c r="G620" i="2"/>
  <c r="F620" i="2"/>
  <c r="W619" i="2"/>
  <c r="S619" i="2"/>
  <c r="R619" i="2"/>
  <c r="M619" i="2"/>
  <c r="K619" i="2"/>
  <c r="G619" i="2"/>
  <c r="F619" i="2"/>
  <c r="W618" i="2"/>
  <c r="S618" i="2"/>
  <c r="R618" i="2"/>
  <c r="M618" i="2"/>
  <c r="K618" i="2"/>
  <c r="G618" i="2"/>
  <c r="F618" i="2"/>
  <c r="W617" i="2"/>
  <c r="S617" i="2"/>
  <c r="R617" i="2"/>
  <c r="M617" i="2"/>
  <c r="K617" i="2"/>
  <c r="G617" i="2"/>
  <c r="F617" i="2"/>
  <c r="W616" i="2"/>
  <c r="S616" i="2"/>
  <c r="R616" i="2"/>
  <c r="M616" i="2"/>
  <c r="K616" i="2"/>
  <c r="G616" i="2"/>
  <c r="F616" i="2"/>
  <c r="W615" i="2"/>
  <c r="S615" i="2"/>
  <c r="R615" i="2"/>
  <c r="M615" i="2"/>
  <c r="K615" i="2"/>
  <c r="G615" i="2"/>
  <c r="F615" i="2"/>
  <c r="W614" i="2"/>
  <c r="S614" i="2"/>
  <c r="R614" i="2"/>
  <c r="M614" i="2"/>
  <c r="K614" i="2"/>
  <c r="G614" i="2"/>
  <c r="F614" i="2"/>
  <c r="W613" i="2"/>
  <c r="S613" i="2"/>
  <c r="R613" i="2"/>
  <c r="M613" i="2"/>
  <c r="K613" i="2"/>
  <c r="G613" i="2"/>
  <c r="F613" i="2"/>
  <c r="W612" i="2"/>
  <c r="S612" i="2"/>
  <c r="R612" i="2"/>
  <c r="M612" i="2"/>
  <c r="K612" i="2"/>
  <c r="G612" i="2"/>
  <c r="F612" i="2"/>
  <c r="W611" i="2"/>
  <c r="S611" i="2"/>
  <c r="R611" i="2"/>
  <c r="M611" i="2"/>
  <c r="K611" i="2"/>
  <c r="G611" i="2"/>
  <c r="F611" i="2"/>
  <c r="W610" i="2"/>
  <c r="S610" i="2"/>
  <c r="R610" i="2"/>
  <c r="M610" i="2"/>
  <c r="K610" i="2"/>
  <c r="G610" i="2"/>
  <c r="F610" i="2"/>
  <c r="W609" i="2"/>
  <c r="S609" i="2"/>
  <c r="R609" i="2"/>
  <c r="M609" i="2"/>
  <c r="K609" i="2"/>
  <c r="G609" i="2"/>
  <c r="F609" i="2"/>
  <c r="W608" i="2"/>
  <c r="S608" i="2"/>
  <c r="R608" i="2"/>
  <c r="M608" i="2"/>
  <c r="K608" i="2"/>
  <c r="G608" i="2"/>
  <c r="F608" i="2"/>
  <c r="W607" i="2"/>
  <c r="S607" i="2"/>
  <c r="R607" i="2"/>
  <c r="M607" i="2"/>
  <c r="K607" i="2"/>
  <c r="G607" i="2"/>
  <c r="F607" i="2"/>
  <c r="W606" i="2"/>
  <c r="S606" i="2"/>
  <c r="R606" i="2"/>
  <c r="M606" i="2"/>
  <c r="K606" i="2"/>
  <c r="G606" i="2"/>
  <c r="F606" i="2"/>
  <c r="W605" i="2"/>
  <c r="S605" i="2"/>
  <c r="R605" i="2"/>
  <c r="M605" i="2"/>
  <c r="K605" i="2"/>
  <c r="G605" i="2"/>
  <c r="F605" i="2"/>
  <c r="W604" i="2"/>
  <c r="S604" i="2"/>
  <c r="R604" i="2"/>
  <c r="M604" i="2"/>
  <c r="K604" i="2"/>
  <c r="G604" i="2"/>
  <c r="F604" i="2"/>
  <c r="W603" i="2"/>
  <c r="S603" i="2"/>
  <c r="R603" i="2"/>
  <c r="M603" i="2"/>
  <c r="K603" i="2"/>
  <c r="G603" i="2"/>
  <c r="F603" i="2"/>
  <c r="W602" i="2"/>
  <c r="S602" i="2"/>
  <c r="R602" i="2"/>
  <c r="M602" i="2"/>
  <c r="K602" i="2"/>
  <c r="G602" i="2"/>
  <c r="F602" i="2"/>
  <c r="W601" i="2"/>
  <c r="S601" i="2"/>
  <c r="R601" i="2"/>
  <c r="M601" i="2"/>
  <c r="K601" i="2"/>
  <c r="G601" i="2"/>
  <c r="F601" i="2"/>
  <c r="W600" i="2"/>
  <c r="S600" i="2"/>
  <c r="R600" i="2"/>
  <c r="M600" i="2"/>
  <c r="K600" i="2"/>
  <c r="G600" i="2"/>
  <c r="F600" i="2"/>
  <c r="W599" i="2"/>
  <c r="S599" i="2"/>
  <c r="R599" i="2"/>
  <c r="M599" i="2"/>
  <c r="K599" i="2"/>
  <c r="G599" i="2"/>
  <c r="F599" i="2"/>
  <c r="W598" i="2"/>
  <c r="S598" i="2"/>
  <c r="R598" i="2"/>
  <c r="M598" i="2"/>
  <c r="K598" i="2"/>
  <c r="G598" i="2"/>
  <c r="F598" i="2"/>
  <c r="W597" i="2"/>
  <c r="S597" i="2"/>
  <c r="R597" i="2"/>
  <c r="M597" i="2"/>
  <c r="K597" i="2"/>
  <c r="G597" i="2"/>
  <c r="F597" i="2"/>
  <c r="W596" i="2"/>
  <c r="S596" i="2"/>
  <c r="R596" i="2"/>
  <c r="M596" i="2"/>
  <c r="K596" i="2"/>
  <c r="G596" i="2"/>
  <c r="F596" i="2"/>
  <c r="W595" i="2"/>
  <c r="S595" i="2"/>
  <c r="R595" i="2"/>
  <c r="M595" i="2"/>
  <c r="K595" i="2"/>
  <c r="G595" i="2"/>
  <c r="F595" i="2"/>
  <c r="W594" i="2"/>
  <c r="S594" i="2"/>
  <c r="R594" i="2"/>
  <c r="M594" i="2"/>
  <c r="K594" i="2"/>
  <c r="G594" i="2"/>
  <c r="F594" i="2"/>
  <c r="W593" i="2"/>
  <c r="S593" i="2"/>
  <c r="R593" i="2"/>
  <c r="M593" i="2"/>
  <c r="K593" i="2"/>
  <c r="G593" i="2"/>
  <c r="F593" i="2"/>
  <c r="W592" i="2"/>
  <c r="S592" i="2"/>
  <c r="R592" i="2"/>
  <c r="M592" i="2"/>
  <c r="K592" i="2"/>
  <c r="G592" i="2"/>
  <c r="F592" i="2"/>
  <c r="W591" i="2"/>
  <c r="S591" i="2"/>
  <c r="R591" i="2"/>
  <c r="M591" i="2"/>
  <c r="K591" i="2"/>
  <c r="G591" i="2"/>
  <c r="F591" i="2"/>
  <c r="W590" i="2"/>
  <c r="S590" i="2"/>
  <c r="R590" i="2"/>
  <c r="M590" i="2"/>
  <c r="K590" i="2"/>
  <c r="G590" i="2"/>
  <c r="F590" i="2"/>
  <c r="W589" i="2"/>
  <c r="S589" i="2"/>
  <c r="R589" i="2"/>
  <c r="M589" i="2"/>
  <c r="K589" i="2"/>
  <c r="G589" i="2"/>
  <c r="F589" i="2"/>
  <c r="W588" i="2"/>
  <c r="S588" i="2"/>
  <c r="R588" i="2"/>
  <c r="M588" i="2"/>
  <c r="K588" i="2"/>
  <c r="G588" i="2"/>
  <c r="F588" i="2"/>
  <c r="W587" i="2"/>
  <c r="S587" i="2"/>
  <c r="R587" i="2"/>
  <c r="M587" i="2"/>
  <c r="K587" i="2"/>
  <c r="G587" i="2"/>
  <c r="F587" i="2"/>
  <c r="W586" i="2"/>
  <c r="S586" i="2"/>
  <c r="R586" i="2"/>
  <c r="M586" i="2"/>
  <c r="K586" i="2"/>
  <c r="G586" i="2"/>
  <c r="F586" i="2"/>
  <c r="W585" i="2"/>
  <c r="S585" i="2"/>
  <c r="R585" i="2"/>
  <c r="M585" i="2"/>
  <c r="K585" i="2"/>
  <c r="G585" i="2"/>
  <c r="F585" i="2"/>
  <c r="W584" i="2"/>
  <c r="S584" i="2"/>
  <c r="R584" i="2"/>
  <c r="M584" i="2"/>
  <c r="K584" i="2"/>
  <c r="G584" i="2"/>
  <c r="F584" i="2"/>
  <c r="W583" i="2"/>
  <c r="S583" i="2"/>
  <c r="R583" i="2"/>
  <c r="M583" i="2"/>
  <c r="K583" i="2"/>
  <c r="G583" i="2"/>
  <c r="F583" i="2"/>
  <c r="W582" i="2"/>
  <c r="S582" i="2"/>
  <c r="R582" i="2"/>
  <c r="M582" i="2"/>
  <c r="K582" i="2"/>
  <c r="G582" i="2"/>
  <c r="F582" i="2"/>
  <c r="W581" i="2"/>
  <c r="S581" i="2"/>
  <c r="R581" i="2"/>
  <c r="M581" i="2"/>
  <c r="K581" i="2"/>
  <c r="G581" i="2"/>
  <c r="F581" i="2"/>
  <c r="W580" i="2"/>
  <c r="S580" i="2"/>
  <c r="R580" i="2"/>
  <c r="M580" i="2"/>
  <c r="K580" i="2"/>
  <c r="G580" i="2"/>
  <c r="F580" i="2"/>
  <c r="W579" i="2"/>
  <c r="S579" i="2"/>
  <c r="R579" i="2"/>
  <c r="M579" i="2"/>
  <c r="K579" i="2"/>
  <c r="G579" i="2"/>
  <c r="F579" i="2"/>
  <c r="W578" i="2"/>
  <c r="S578" i="2"/>
  <c r="R578" i="2"/>
  <c r="M578" i="2"/>
  <c r="K578" i="2"/>
  <c r="G578" i="2"/>
  <c r="F578" i="2"/>
  <c r="W577" i="2"/>
  <c r="S577" i="2"/>
  <c r="R577" i="2"/>
  <c r="M577" i="2"/>
  <c r="K577" i="2"/>
  <c r="G577" i="2"/>
  <c r="F577" i="2"/>
  <c r="W576" i="2"/>
  <c r="S576" i="2"/>
  <c r="R576" i="2"/>
  <c r="M576" i="2"/>
  <c r="K576" i="2"/>
  <c r="G576" i="2"/>
  <c r="F576" i="2"/>
  <c r="W575" i="2"/>
  <c r="S575" i="2"/>
  <c r="R575" i="2"/>
  <c r="M575" i="2"/>
  <c r="K575" i="2"/>
  <c r="G575" i="2"/>
  <c r="F575" i="2"/>
  <c r="W574" i="2"/>
  <c r="S574" i="2"/>
  <c r="R574" i="2"/>
  <c r="M574" i="2"/>
  <c r="K574" i="2"/>
  <c r="G574" i="2"/>
  <c r="F574" i="2"/>
  <c r="W573" i="2"/>
  <c r="S573" i="2"/>
  <c r="R573" i="2"/>
  <c r="M573" i="2"/>
  <c r="K573" i="2"/>
  <c r="G573" i="2"/>
  <c r="F573" i="2"/>
  <c r="W572" i="2"/>
  <c r="S572" i="2"/>
  <c r="R572" i="2"/>
  <c r="M572" i="2"/>
  <c r="K572" i="2"/>
  <c r="G572" i="2"/>
  <c r="F572" i="2"/>
  <c r="W571" i="2"/>
  <c r="S571" i="2"/>
  <c r="R571" i="2"/>
  <c r="M571" i="2"/>
  <c r="K571" i="2"/>
  <c r="G571" i="2"/>
  <c r="F571" i="2"/>
  <c r="W570" i="2"/>
  <c r="S570" i="2"/>
  <c r="R570" i="2"/>
  <c r="M570" i="2"/>
  <c r="K570" i="2"/>
  <c r="G570" i="2"/>
  <c r="F570" i="2"/>
  <c r="W569" i="2"/>
  <c r="S569" i="2"/>
  <c r="R569" i="2"/>
  <c r="M569" i="2"/>
  <c r="K569" i="2"/>
  <c r="G569" i="2"/>
  <c r="F569" i="2"/>
  <c r="W568" i="2"/>
  <c r="S568" i="2"/>
  <c r="R568" i="2"/>
  <c r="M568" i="2"/>
  <c r="K568" i="2"/>
  <c r="G568" i="2"/>
  <c r="F568" i="2"/>
  <c r="W567" i="2"/>
  <c r="S567" i="2"/>
  <c r="R567" i="2"/>
  <c r="M567" i="2"/>
  <c r="K567" i="2"/>
  <c r="G567" i="2"/>
  <c r="F567" i="2"/>
  <c r="W566" i="2"/>
  <c r="S566" i="2"/>
  <c r="R566" i="2"/>
  <c r="M566" i="2"/>
  <c r="K566" i="2"/>
  <c r="G566" i="2"/>
  <c r="F566" i="2"/>
  <c r="W565" i="2"/>
  <c r="S565" i="2"/>
  <c r="R565" i="2"/>
  <c r="M565" i="2"/>
  <c r="K565" i="2"/>
  <c r="G565" i="2"/>
  <c r="F565" i="2"/>
  <c r="W564" i="2"/>
  <c r="S564" i="2"/>
  <c r="R564" i="2"/>
  <c r="M564" i="2"/>
  <c r="K564" i="2"/>
  <c r="G564" i="2"/>
  <c r="F564" i="2"/>
  <c r="W563" i="2"/>
  <c r="S563" i="2"/>
  <c r="R563" i="2"/>
  <c r="M563" i="2"/>
  <c r="K563" i="2"/>
  <c r="G563" i="2"/>
  <c r="F563" i="2"/>
  <c r="W562" i="2"/>
  <c r="S562" i="2"/>
  <c r="R562" i="2"/>
  <c r="M562" i="2"/>
  <c r="K562" i="2"/>
  <c r="G562" i="2"/>
  <c r="F562" i="2"/>
  <c r="W561" i="2"/>
  <c r="S561" i="2"/>
  <c r="R561" i="2"/>
  <c r="M561" i="2"/>
  <c r="K561" i="2"/>
  <c r="G561" i="2"/>
  <c r="F561" i="2"/>
  <c r="W560" i="2"/>
  <c r="S560" i="2"/>
  <c r="R560" i="2"/>
  <c r="M560" i="2"/>
  <c r="K560" i="2"/>
  <c r="G560" i="2"/>
  <c r="F560" i="2"/>
  <c r="W559" i="2"/>
  <c r="S559" i="2"/>
  <c r="R559" i="2"/>
  <c r="M559" i="2"/>
  <c r="K559" i="2"/>
  <c r="G559" i="2"/>
  <c r="F559" i="2"/>
  <c r="W558" i="2"/>
  <c r="S558" i="2"/>
  <c r="R558" i="2"/>
  <c r="M558" i="2"/>
  <c r="K558" i="2"/>
  <c r="G558" i="2"/>
  <c r="F558" i="2"/>
  <c r="W557" i="2"/>
  <c r="S557" i="2"/>
  <c r="R557" i="2"/>
  <c r="M557" i="2"/>
  <c r="K557" i="2"/>
  <c r="G557" i="2"/>
  <c r="F557" i="2"/>
  <c r="W556" i="2"/>
  <c r="S556" i="2"/>
  <c r="R556" i="2"/>
  <c r="M556" i="2"/>
  <c r="K556" i="2"/>
  <c r="G556" i="2"/>
  <c r="F556" i="2"/>
  <c r="W555" i="2"/>
  <c r="S555" i="2"/>
  <c r="R555" i="2"/>
  <c r="M555" i="2"/>
  <c r="K555" i="2"/>
  <c r="G555" i="2"/>
  <c r="F555" i="2"/>
  <c r="W554" i="2"/>
  <c r="S554" i="2"/>
  <c r="R554" i="2"/>
  <c r="M554" i="2"/>
  <c r="K554" i="2"/>
  <c r="G554" i="2"/>
  <c r="F554" i="2"/>
  <c r="W553" i="2"/>
  <c r="S553" i="2"/>
  <c r="R553" i="2"/>
  <c r="M553" i="2"/>
  <c r="K553" i="2"/>
  <c r="G553" i="2"/>
  <c r="F553" i="2"/>
  <c r="W552" i="2"/>
  <c r="S552" i="2"/>
  <c r="R552" i="2"/>
  <c r="M552" i="2"/>
  <c r="K552" i="2"/>
  <c r="G552" i="2"/>
  <c r="F552" i="2"/>
  <c r="W551" i="2"/>
  <c r="S551" i="2"/>
  <c r="R551" i="2"/>
  <c r="M551" i="2"/>
  <c r="K551" i="2"/>
  <c r="G551" i="2"/>
  <c r="F551" i="2"/>
  <c r="W550" i="2"/>
  <c r="S550" i="2"/>
  <c r="R550" i="2"/>
  <c r="M550" i="2"/>
  <c r="K550" i="2"/>
  <c r="G550" i="2"/>
  <c r="F550" i="2"/>
  <c r="W549" i="2"/>
  <c r="S549" i="2"/>
  <c r="R549" i="2"/>
  <c r="M549" i="2"/>
  <c r="K549" i="2"/>
  <c r="G549" i="2"/>
  <c r="F549" i="2"/>
  <c r="W548" i="2"/>
  <c r="S548" i="2"/>
  <c r="R548" i="2"/>
  <c r="M548" i="2"/>
  <c r="K548" i="2"/>
  <c r="G548" i="2"/>
  <c r="F548" i="2"/>
  <c r="W547" i="2"/>
  <c r="S547" i="2"/>
  <c r="R547" i="2"/>
  <c r="M547" i="2"/>
  <c r="K547" i="2"/>
  <c r="G547" i="2"/>
  <c r="F547" i="2"/>
  <c r="W546" i="2"/>
  <c r="S546" i="2"/>
  <c r="R546" i="2"/>
  <c r="M546" i="2"/>
  <c r="K546" i="2"/>
  <c r="G546" i="2"/>
  <c r="F546" i="2"/>
  <c r="W545" i="2"/>
  <c r="S545" i="2"/>
  <c r="R545" i="2"/>
  <c r="M545" i="2"/>
  <c r="K545" i="2"/>
  <c r="G545" i="2"/>
  <c r="F545" i="2"/>
  <c r="W544" i="2"/>
  <c r="S544" i="2"/>
  <c r="R544" i="2"/>
  <c r="M544" i="2"/>
  <c r="K544" i="2"/>
  <c r="G544" i="2"/>
  <c r="F544" i="2"/>
  <c r="W543" i="2"/>
  <c r="S543" i="2"/>
  <c r="R543" i="2"/>
  <c r="M543" i="2"/>
  <c r="K543" i="2"/>
  <c r="G543" i="2"/>
  <c r="F543" i="2"/>
  <c r="W542" i="2"/>
  <c r="S542" i="2"/>
  <c r="R542" i="2"/>
  <c r="M542" i="2"/>
  <c r="K542" i="2"/>
  <c r="G542" i="2"/>
  <c r="F542" i="2"/>
  <c r="W541" i="2"/>
  <c r="S541" i="2"/>
  <c r="R541" i="2"/>
  <c r="M541" i="2"/>
  <c r="K541" i="2"/>
  <c r="G541" i="2"/>
  <c r="F541" i="2"/>
  <c r="W540" i="2"/>
  <c r="S540" i="2"/>
  <c r="R540" i="2"/>
  <c r="M540" i="2"/>
  <c r="K540" i="2"/>
  <c r="G540" i="2"/>
  <c r="F540" i="2"/>
  <c r="W539" i="2"/>
  <c r="S539" i="2"/>
  <c r="R539" i="2"/>
  <c r="M539" i="2"/>
  <c r="K539" i="2"/>
  <c r="G539" i="2"/>
  <c r="F539" i="2"/>
  <c r="W538" i="2"/>
  <c r="S538" i="2"/>
  <c r="R538" i="2"/>
  <c r="M538" i="2"/>
  <c r="K538" i="2"/>
  <c r="G538" i="2"/>
  <c r="F538" i="2"/>
  <c r="W537" i="2"/>
  <c r="S537" i="2"/>
  <c r="R537" i="2"/>
  <c r="M537" i="2"/>
  <c r="K537" i="2"/>
  <c r="G537" i="2"/>
  <c r="F537" i="2"/>
  <c r="W536" i="2"/>
  <c r="S536" i="2"/>
  <c r="R536" i="2"/>
  <c r="M536" i="2"/>
  <c r="K536" i="2"/>
  <c r="G536" i="2"/>
  <c r="F536" i="2"/>
  <c r="W535" i="2"/>
  <c r="S535" i="2"/>
  <c r="R535" i="2"/>
  <c r="M535" i="2"/>
  <c r="K535" i="2"/>
  <c r="G535" i="2"/>
  <c r="F535" i="2"/>
  <c r="W534" i="2"/>
  <c r="S534" i="2"/>
  <c r="R534" i="2"/>
  <c r="M534" i="2"/>
  <c r="K534" i="2"/>
  <c r="G534" i="2"/>
  <c r="F534" i="2"/>
  <c r="W533" i="2"/>
  <c r="S533" i="2"/>
  <c r="R533" i="2"/>
  <c r="M533" i="2"/>
  <c r="K533" i="2"/>
  <c r="G533" i="2"/>
  <c r="F533" i="2"/>
  <c r="W532" i="2"/>
  <c r="S532" i="2"/>
  <c r="R532" i="2"/>
  <c r="M532" i="2"/>
  <c r="K532" i="2"/>
  <c r="G532" i="2"/>
  <c r="F532" i="2"/>
  <c r="W531" i="2"/>
  <c r="S531" i="2"/>
  <c r="R531" i="2"/>
  <c r="M531" i="2"/>
  <c r="K531" i="2"/>
  <c r="G531" i="2"/>
  <c r="F531" i="2"/>
  <c r="W530" i="2"/>
  <c r="S530" i="2"/>
  <c r="R530" i="2"/>
  <c r="M530" i="2"/>
  <c r="K530" i="2"/>
  <c r="G530" i="2"/>
  <c r="F530" i="2"/>
  <c r="W529" i="2"/>
  <c r="S529" i="2"/>
  <c r="R529" i="2"/>
  <c r="M529" i="2"/>
  <c r="K529" i="2"/>
  <c r="G529" i="2"/>
  <c r="F529" i="2"/>
  <c r="W528" i="2"/>
  <c r="S528" i="2"/>
  <c r="R528" i="2"/>
  <c r="M528" i="2"/>
  <c r="K528" i="2"/>
  <c r="G528" i="2"/>
  <c r="F528" i="2"/>
  <c r="W527" i="2"/>
  <c r="S527" i="2"/>
  <c r="R527" i="2"/>
  <c r="M527" i="2"/>
  <c r="K527" i="2"/>
  <c r="G527" i="2"/>
  <c r="F527" i="2"/>
  <c r="W526" i="2"/>
  <c r="S526" i="2"/>
  <c r="R526" i="2"/>
  <c r="M526" i="2"/>
  <c r="K526" i="2"/>
  <c r="G526" i="2"/>
  <c r="F526" i="2"/>
  <c r="W525" i="2"/>
  <c r="S525" i="2"/>
  <c r="R525" i="2"/>
  <c r="M525" i="2"/>
  <c r="K525" i="2"/>
  <c r="G525" i="2"/>
  <c r="F525" i="2"/>
  <c r="W524" i="2"/>
  <c r="S524" i="2"/>
  <c r="R524" i="2"/>
  <c r="M524" i="2"/>
  <c r="K524" i="2"/>
  <c r="G524" i="2"/>
  <c r="F524" i="2"/>
  <c r="W523" i="2"/>
  <c r="S523" i="2"/>
  <c r="R523" i="2"/>
  <c r="M523" i="2"/>
  <c r="K523" i="2"/>
  <c r="G523" i="2"/>
  <c r="F523" i="2"/>
  <c r="W522" i="2"/>
  <c r="S522" i="2"/>
  <c r="R522" i="2"/>
  <c r="M522" i="2"/>
  <c r="K522" i="2"/>
  <c r="G522" i="2"/>
  <c r="F522" i="2"/>
  <c r="W521" i="2"/>
  <c r="S521" i="2"/>
  <c r="R521" i="2"/>
  <c r="M521" i="2"/>
  <c r="K521" i="2"/>
  <c r="G521" i="2"/>
  <c r="F521" i="2"/>
  <c r="W520" i="2"/>
  <c r="S520" i="2"/>
  <c r="R520" i="2"/>
  <c r="M520" i="2"/>
  <c r="K520" i="2"/>
  <c r="G520" i="2"/>
  <c r="F520" i="2"/>
  <c r="W519" i="2"/>
  <c r="S519" i="2"/>
  <c r="R519" i="2"/>
  <c r="M519" i="2"/>
  <c r="K519" i="2"/>
  <c r="G519" i="2"/>
  <c r="F519" i="2"/>
  <c r="W518" i="2"/>
  <c r="S518" i="2"/>
  <c r="R518" i="2"/>
  <c r="M518" i="2"/>
  <c r="K518" i="2"/>
  <c r="G518" i="2"/>
  <c r="F518" i="2"/>
  <c r="W517" i="2"/>
  <c r="S517" i="2"/>
  <c r="R517" i="2"/>
  <c r="M517" i="2"/>
  <c r="K517" i="2"/>
  <c r="G517" i="2"/>
  <c r="F517" i="2"/>
  <c r="W516" i="2"/>
  <c r="S516" i="2"/>
  <c r="R516" i="2"/>
  <c r="M516" i="2"/>
  <c r="K516" i="2"/>
  <c r="G516" i="2"/>
  <c r="F516" i="2"/>
  <c r="W515" i="2"/>
  <c r="S515" i="2"/>
  <c r="R515" i="2"/>
  <c r="M515" i="2"/>
  <c r="K515" i="2"/>
  <c r="G515" i="2"/>
  <c r="F515" i="2"/>
  <c r="W514" i="2"/>
  <c r="S514" i="2"/>
  <c r="R514" i="2"/>
  <c r="M514" i="2"/>
  <c r="K514" i="2"/>
  <c r="G514" i="2"/>
  <c r="F514" i="2"/>
  <c r="W513" i="2"/>
  <c r="S513" i="2"/>
  <c r="R513" i="2"/>
  <c r="M513" i="2"/>
  <c r="K513" i="2"/>
  <c r="G513" i="2"/>
  <c r="F513" i="2"/>
  <c r="W512" i="2"/>
  <c r="S512" i="2"/>
  <c r="R512" i="2"/>
  <c r="M512" i="2"/>
  <c r="K512" i="2"/>
  <c r="G512" i="2"/>
  <c r="F512" i="2"/>
  <c r="W511" i="2"/>
  <c r="S511" i="2"/>
  <c r="R511" i="2"/>
  <c r="M511" i="2"/>
  <c r="K511" i="2"/>
  <c r="G511" i="2"/>
  <c r="F511" i="2"/>
  <c r="W510" i="2"/>
  <c r="S510" i="2"/>
  <c r="R510" i="2"/>
  <c r="M510" i="2"/>
  <c r="K510" i="2"/>
  <c r="G510" i="2"/>
  <c r="F510" i="2"/>
  <c r="W509" i="2"/>
  <c r="S509" i="2"/>
  <c r="R509" i="2"/>
  <c r="M509" i="2"/>
  <c r="K509" i="2"/>
  <c r="G509" i="2"/>
  <c r="F509" i="2"/>
  <c r="W508" i="2"/>
  <c r="S508" i="2"/>
  <c r="R508" i="2"/>
  <c r="M508" i="2"/>
  <c r="K508" i="2"/>
  <c r="G508" i="2"/>
  <c r="F508" i="2"/>
  <c r="W507" i="2"/>
  <c r="S507" i="2"/>
  <c r="R507" i="2"/>
  <c r="M507" i="2"/>
  <c r="K507" i="2"/>
  <c r="G507" i="2"/>
  <c r="F507" i="2"/>
  <c r="W506" i="2"/>
  <c r="S506" i="2"/>
  <c r="R506" i="2"/>
  <c r="M506" i="2"/>
  <c r="K506" i="2"/>
  <c r="G506" i="2"/>
  <c r="F506" i="2"/>
  <c r="W505" i="2"/>
  <c r="S505" i="2"/>
  <c r="R505" i="2"/>
  <c r="M505" i="2"/>
  <c r="K505" i="2"/>
  <c r="G505" i="2"/>
  <c r="F505" i="2"/>
  <c r="W504" i="2"/>
  <c r="S504" i="2"/>
  <c r="R504" i="2"/>
  <c r="M504" i="2"/>
  <c r="K504" i="2"/>
  <c r="G504" i="2"/>
  <c r="F504" i="2"/>
  <c r="W503" i="2"/>
  <c r="S503" i="2"/>
  <c r="R503" i="2"/>
  <c r="M503" i="2"/>
  <c r="K503" i="2"/>
  <c r="G503" i="2"/>
  <c r="F503" i="2"/>
  <c r="W502" i="2"/>
  <c r="S502" i="2"/>
  <c r="R502" i="2"/>
  <c r="M502" i="2"/>
  <c r="K502" i="2"/>
  <c r="G502" i="2"/>
  <c r="F502" i="2"/>
  <c r="W501" i="2"/>
  <c r="S501" i="2"/>
  <c r="R501" i="2"/>
  <c r="M501" i="2"/>
  <c r="K501" i="2"/>
  <c r="G501" i="2"/>
  <c r="F501" i="2"/>
  <c r="W500" i="2"/>
  <c r="S500" i="2"/>
  <c r="R500" i="2"/>
  <c r="M500" i="2"/>
  <c r="K500" i="2"/>
  <c r="G500" i="2"/>
  <c r="F500" i="2"/>
  <c r="W499" i="2"/>
  <c r="S499" i="2"/>
  <c r="R499" i="2"/>
  <c r="M499" i="2"/>
  <c r="K499" i="2"/>
  <c r="G499" i="2"/>
  <c r="F499" i="2"/>
  <c r="W498" i="2"/>
  <c r="S498" i="2"/>
  <c r="R498" i="2"/>
  <c r="M498" i="2"/>
  <c r="K498" i="2"/>
  <c r="G498" i="2"/>
  <c r="F498" i="2"/>
  <c r="W497" i="2"/>
  <c r="S497" i="2"/>
  <c r="R497" i="2"/>
  <c r="M497" i="2"/>
  <c r="K497" i="2"/>
  <c r="G497" i="2"/>
  <c r="F497" i="2"/>
  <c r="W496" i="2"/>
  <c r="S496" i="2"/>
  <c r="R496" i="2"/>
  <c r="M496" i="2"/>
  <c r="K496" i="2"/>
  <c r="G496" i="2"/>
  <c r="F496" i="2"/>
  <c r="W495" i="2"/>
  <c r="S495" i="2"/>
  <c r="R495" i="2"/>
  <c r="M495" i="2"/>
  <c r="K495" i="2"/>
  <c r="G495" i="2"/>
  <c r="F495" i="2"/>
  <c r="W494" i="2"/>
  <c r="S494" i="2"/>
  <c r="R494" i="2"/>
  <c r="M494" i="2"/>
  <c r="K494" i="2"/>
  <c r="G494" i="2"/>
  <c r="F494" i="2"/>
  <c r="W493" i="2"/>
  <c r="S493" i="2"/>
  <c r="R493" i="2"/>
  <c r="M493" i="2"/>
  <c r="K493" i="2"/>
  <c r="G493" i="2"/>
  <c r="F493" i="2"/>
  <c r="W492" i="2"/>
  <c r="S492" i="2"/>
  <c r="R492" i="2"/>
  <c r="M492" i="2"/>
  <c r="K492" i="2"/>
  <c r="G492" i="2"/>
  <c r="F492" i="2"/>
  <c r="W491" i="2"/>
  <c r="S491" i="2"/>
  <c r="R491" i="2"/>
  <c r="M491" i="2"/>
  <c r="K491" i="2"/>
  <c r="G491" i="2"/>
  <c r="F491" i="2"/>
  <c r="W490" i="2"/>
  <c r="S490" i="2"/>
  <c r="R490" i="2"/>
  <c r="M490" i="2"/>
  <c r="K490" i="2"/>
  <c r="G490" i="2"/>
  <c r="F490" i="2"/>
  <c r="W489" i="2"/>
  <c r="S489" i="2"/>
  <c r="R489" i="2"/>
  <c r="M489" i="2"/>
  <c r="K489" i="2"/>
  <c r="G489" i="2"/>
  <c r="F489" i="2"/>
  <c r="W488" i="2"/>
  <c r="S488" i="2"/>
  <c r="R488" i="2"/>
  <c r="M488" i="2"/>
  <c r="K488" i="2"/>
  <c r="G488" i="2"/>
  <c r="F488" i="2"/>
  <c r="W487" i="2"/>
  <c r="S487" i="2"/>
  <c r="R487" i="2"/>
  <c r="M487" i="2"/>
  <c r="K487" i="2"/>
  <c r="G487" i="2"/>
  <c r="F487" i="2"/>
  <c r="W486" i="2"/>
  <c r="S486" i="2"/>
  <c r="R486" i="2"/>
  <c r="M486" i="2"/>
  <c r="K486" i="2"/>
  <c r="G486" i="2"/>
  <c r="F486" i="2"/>
  <c r="W485" i="2"/>
  <c r="S485" i="2"/>
  <c r="R485" i="2"/>
  <c r="M485" i="2"/>
  <c r="K485" i="2"/>
  <c r="G485" i="2"/>
  <c r="F485" i="2"/>
  <c r="W484" i="2"/>
  <c r="S484" i="2"/>
  <c r="R484" i="2"/>
  <c r="M484" i="2"/>
  <c r="K484" i="2"/>
  <c r="G484" i="2"/>
  <c r="F484" i="2"/>
  <c r="W483" i="2"/>
  <c r="S483" i="2"/>
  <c r="R483" i="2"/>
  <c r="M483" i="2"/>
  <c r="K483" i="2"/>
  <c r="G483" i="2"/>
  <c r="F483" i="2"/>
  <c r="W482" i="2"/>
  <c r="S482" i="2"/>
  <c r="R482" i="2"/>
  <c r="M482" i="2"/>
  <c r="K482" i="2"/>
  <c r="G482" i="2"/>
  <c r="F482" i="2"/>
  <c r="W481" i="2"/>
  <c r="S481" i="2"/>
  <c r="R481" i="2"/>
  <c r="M481" i="2"/>
  <c r="K481" i="2"/>
  <c r="G481" i="2"/>
  <c r="F481" i="2"/>
  <c r="W480" i="2"/>
  <c r="S480" i="2"/>
  <c r="R480" i="2"/>
  <c r="M480" i="2"/>
  <c r="K480" i="2"/>
  <c r="G480" i="2"/>
  <c r="F480" i="2"/>
  <c r="W479" i="2"/>
  <c r="S479" i="2"/>
  <c r="R479" i="2"/>
  <c r="M479" i="2"/>
  <c r="K479" i="2"/>
  <c r="G479" i="2"/>
  <c r="F479" i="2"/>
  <c r="W478" i="2"/>
  <c r="S478" i="2"/>
  <c r="R478" i="2"/>
  <c r="M478" i="2"/>
  <c r="K478" i="2"/>
  <c r="G478" i="2"/>
  <c r="F478" i="2"/>
  <c r="W477" i="2"/>
  <c r="S477" i="2"/>
  <c r="R477" i="2"/>
  <c r="M477" i="2"/>
  <c r="K477" i="2"/>
  <c r="G477" i="2"/>
  <c r="F477" i="2"/>
  <c r="W476" i="2"/>
  <c r="S476" i="2"/>
  <c r="R476" i="2"/>
  <c r="M476" i="2"/>
  <c r="K476" i="2"/>
  <c r="G476" i="2"/>
  <c r="F476" i="2"/>
  <c r="W475" i="2"/>
  <c r="S475" i="2"/>
  <c r="R475" i="2"/>
  <c r="M475" i="2"/>
  <c r="K475" i="2"/>
  <c r="G475" i="2"/>
  <c r="F475" i="2"/>
  <c r="W474" i="2"/>
  <c r="S474" i="2"/>
  <c r="R474" i="2"/>
  <c r="M474" i="2"/>
  <c r="K474" i="2"/>
  <c r="G474" i="2"/>
  <c r="F474" i="2"/>
  <c r="W473" i="2"/>
  <c r="S473" i="2"/>
  <c r="R473" i="2"/>
  <c r="M473" i="2"/>
  <c r="K473" i="2"/>
  <c r="G473" i="2"/>
  <c r="F473" i="2"/>
  <c r="W472" i="2"/>
  <c r="S472" i="2"/>
  <c r="R472" i="2"/>
  <c r="M472" i="2"/>
  <c r="K472" i="2"/>
  <c r="G472" i="2"/>
  <c r="F472" i="2"/>
  <c r="W471" i="2"/>
  <c r="S471" i="2"/>
  <c r="R471" i="2"/>
  <c r="M471" i="2"/>
  <c r="K471" i="2"/>
  <c r="G471" i="2"/>
  <c r="F471" i="2"/>
  <c r="W470" i="2"/>
  <c r="S470" i="2"/>
  <c r="R470" i="2"/>
  <c r="M470" i="2"/>
  <c r="K470" i="2"/>
  <c r="G470" i="2"/>
  <c r="F470" i="2"/>
  <c r="W469" i="2"/>
  <c r="S469" i="2"/>
  <c r="R469" i="2"/>
  <c r="M469" i="2"/>
  <c r="K469" i="2"/>
  <c r="G469" i="2"/>
  <c r="F469" i="2"/>
  <c r="W468" i="2"/>
  <c r="S468" i="2"/>
  <c r="R468" i="2"/>
  <c r="M468" i="2"/>
  <c r="K468" i="2"/>
  <c r="G468" i="2"/>
  <c r="F468" i="2"/>
  <c r="W467" i="2"/>
  <c r="S467" i="2"/>
  <c r="R467" i="2"/>
  <c r="M467" i="2"/>
  <c r="K467" i="2"/>
  <c r="G467" i="2"/>
  <c r="F467" i="2"/>
  <c r="W466" i="2"/>
  <c r="S466" i="2"/>
  <c r="R466" i="2"/>
  <c r="M466" i="2"/>
  <c r="K466" i="2"/>
  <c r="G466" i="2"/>
  <c r="F466" i="2"/>
  <c r="W465" i="2"/>
  <c r="S465" i="2"/>
  <c r="R465" i="2"/>
  <c r="M465" i="2"/>
  <c r="K465" i="2"/>
  <c r="G465" i="2"/>
  <c r="F465" i="2"/>
  <c r="W464" i="2"/>
  <c r="S464" i="2"/>
  <c r="R464" i="2"/>
  <c r="M464" i="2"/>
  <c r="K464" i="2"/>
  <c r="G464" i="2"/>
  <c r="F464" i="2"/>
  <c r="W463" i="2"/>
  <c r="S463" i="2"/>
  <c r="R463" i="2"/>
  <c r="M463" i="2"/>
  <c r="K463" i="2"/>
  <c r="G463" i="2"/>
  <c r="F463" i="2"/>
  <c r="W462" i="2"/>
  <c r="S462" i="2"/>
  <c r="R462" i="2"/>
  <c r="M462" i="2"/>
  <c r="K462" i="2"/>
  <c r="G462" i="2"/>
  <c r="F462" i="2"/>
  <c r="W461" i="2"/>
  <c r="S461" i="2"/>
  <c r="R461" i="2"/>
  <c r="M461" i="2"/>
  <c r="K461" i="2"/>
  <c r="G461" i="2"/>
  <c r="F461" i="2"/>
  <c r="W460" i="2"/>
  <c r="S460" i="2"/>
  <c r="R460" i="2"/>
  <c r="M460" i="2"/>
  <c r="K460" i="2"/>
  <c r="G460" i="2"/>
  <c r="F460" i="2"/>
  <c r="W459" i="2"/>
  <c r="S459" i="2"/>
  <c r="R459" i="2"/>
  <c r="M459" i="2"/>
  <c r="K459" i="2"/>
  <c r="G459" i="2"/>
  <c r="F459" i="2"/>
  <c r="W458" i="2"/>
  <c r="S458" i="2"/>
  <c r="R458" i="2"/>
  <c r="M458" i="2"/>
  <c r="K458" i="2"/>
  <c r="G458" i="2"/>
  <c r="F458" i="2"/>
  <c r="W457" i="2"/>
  <c r="S457" i="2"/>
  <c r="R457" i="2"/>
  <c r="M457" i="2"/>
  <c r="K457" i="2"/>
  <c r="G457" i="2"/>
  <c r="F457" i="2"/>
  <c r="W456" i="2"/>
  <c r="S456" i="2"/>
  <c r="R456" i="2"/>
  <c r="M456" i="2"/>
  <c r="K456" i="2"/>
  <c r="G456" i="2"/>
  <c r="F456" i="2"/>
  <c r="W455" i="2"/>
  <c r="S455" i="2"/>
  <c r="R455" i="2"/>
  <c r="M455" i="2"/>
  <c r="K455" i="2"/>
  <c r="G455" i="2"/>
  <c r="F455" i="2"/>
  <c r="W454" i="2"/>
  <c r="S454" i="2"/>
  <c r="R454" i="2"/>
  <c r="M454" i="2"/>
  <c r="K454" i="2"/>
  <c r="G454" i="2"/>
  <c r="F454" i="2"/>
  <c r="W453" i="2"/>
  <c r="S453" i="2"/>
  <c r="R453" i="2"/>
  <c r="M453" i="2"/>
  <c r="K453" i="2"/>
  <c r="G453" i="2"/>
  <c r="F453" i="2"/>
  <c r="W452" i="2"/>
  <c r="S452" i="2"/>
  <c r="R452" i="2"/>
  <c r="M452" i="2"/>
  <c r="K452" i="2"/>
  <c r="G452" i="2"/>
  <c r="F452" i="2"/>
  <c r="W451" i="2"/>
  <c r="S451" i="2"/>
  <c r="R451" i="2"/>
  <c r="M451" i="2"/>
  <c r="K451" i="2"/>
  <c r="G451" i="2"/>
  <c r="F451" i="2"/>
  <c r="W450" i="2"/>
  <c r="S450" i="2"/>
  <c r="R450" i="2"/>
  <c r="M450" i="2"/>
  <c r="K450" i="2"/>
  <c r="G450" i="2"/>
  <c r="F450" i="2"/>
  <c r="W449" i="2"/>
  <c r="S449" i="2"/>
  <c r="R449" i="2"/>
  <c r="M449" i="2"/>
  <c r="K449" i="2"/>
  <c r="G449" i="2"/>
  <c r="F449" i="2"/>
  <c r="W448" i="2"/>
  <c r="S448" i="2"/>
  <c r="R448" i="2"/>
  <c r="M448" i="2"/>
  <c r="K448" i="2"/>
  <c r="G448" i="2"/>
  <c r="F448" i="2"/>
  <c r="W447" i="2"/>
  <c r="S447" i="2"/>
  <c r="R447" i="2"/>
  <c r="M447" i="2"/>
  <c r="K447" i="2"/>
  <c r="G447" i="2"/>
  <c r="F447" i="2"/>
  <c r="W446" i="2"/>
  <c r="S446" i="2"/>
  <c r="R446" i="2"/>
  <c r="M446" i="2"/>
  <c r="K446" i="2"/>
  <c r="G446" i="2"/>
  <c r="F446" i="2"/>
  <c r="W445" i="2"/>
  <c r="S445" i="2"/>
  <c r="R445" i="2"/>
  <c r="M445" i="2"/>
  <c r="K445" i="2"/>
  <c r="G445" i="2"/>
  <c r="F445" i="2"/>
  <c r="W444" i="2"/>
  <c r="S444" i="2"/>
  <c r="R444" i="2"/>
  <c r="M444" i="2"/>
  <c r="K444" i="2"/>
  <c r="G444" i="2"/>
  <c r="F444" i="2"/>
  <c r="W443" i="2"/>
  <c r="S443" i="2"/>
  <c r="R443" i="2"/>
  <c r="M443" i="2"/>
  <c r="K443" i="2"/>
  <c r="G443" i="2"/>
  <c r="F443" i="2"/>
  <c r="W442" i="2"/>
  <c r="S442" i="2"/>
  <c r="R442" i="2"/>
  <c r="M442" i="2"/>
  <c r="K442" i="2"/>
  <c r="G442" i="2"/>
  <c r="F442" i="2"/>
  <c r="W441" i="2"/>
  <c r="S441" i="2"/>
  <c r="R441" i="2"/>
  <c r="M441" i="2"/>
  <c r="K441" i="2"/>
  <c r="G441" i="2"/>
  <c r="F441" i="2"/>
  <c r="W440" i="2"/>
  <c r="S440" i="2"/>
  <c r="R440" i="2"/>
  <c r="M440" i="2"/>
  <c r="K440" i="2"/>
  <c r="G440" i="2"/>
  <c r="F440" i="2"/>
  <c r="W439" i="2"/>
  <c r="S439" i="2"/>
  <c r="R439" i="2"/>
  <c r="M439" i="2"/>
  <c r="K439" i="2"/>
  <c r="G439" i="2"/>
  <c r="F439" i="2"/>
  <c r="W438" i="2"/>
  <c r="S438" i="2"/>
  <c r="R438" i="2"/>
  <c r="M438" i="2"/>
  <c r="K438" i="2"/>
  <c r="G438" i="2"/>
  <c r="F438" i="2"/>
  <c r="W437" i="2"/>
  <c r="S437" i="2"/>
  <c r="R437" i="2"/>
  <c r="M437" i="2"/>
  <c r="K437" i="2"/>
  <c r="G437" i="2"/>
  <c r="F437" i="2"/>
  <c r="W436" i="2"/>
  <c r="S436" i="2"/>
  <c r="R436" i="2"/>
  <c r="M436" i="2"/>
  <c r="K436" i="2"/>
  <c r="G436" i="2"/>
  <c r="F436" i="2"/>
  <c r="W435" i="2"/>
  <c r="S435" i="2"/>
  <c r="R435" i="2"/>
  <c r="M435" i="2"/>
  <c r="K435" i="2"/>
  <c r="G435" i="2"/>
  <c r="F435" i="2"/>
  <c r="W434" i="2"/>
  <c r="S434" i="2"/>
  <c r="R434" i="2"/>
  <c r="M434" i="2"/>
  <c r="K434" i="2"/>
  <c r="G434" i="2"/>
  <c r="F434" i="2"/>
  <c r="W433" i="2"/>
  <c r="S433" i="2"/>
  <c r="R433" i="2"/>
  <c r="M433" i="2"/>
  <c r="K433" i="2"/>
  <c r="G433" i="2"/>
  <c r="F433" i="2"/>
  <c r="W432" i="2"/>
  <c r="S432" i="2"/>
  <c r="R432" i="2"/>
  <c r="M432" i="2"/>
  <c r="K432" i="2"/>
  <c r="G432" i="2"/>
  <c r="F432" i="2"/>
  <c r="W431" i="2"/>
  <c r="S431" i="2"/>
  <c r="R431" i="2"/>
  <c r="M431" i="2"/>
  <c r="K431" i="2"/>
  <c r="G431" i="2"/>
  <c r="F431" i="2"/>
  <c r="W430" i="2"/>
  <c r="S430" i="2"/>
  <c r="R430" i="2"/>
  <c r="M430" i="2"/>
  <c r="K430" i="2"/>
  <c r="G430" i="2"/>
  <c r="F430" i="2"/>
  <c r="W429" i="2"/>
  <c r="S429" i="2"/>
  <c r="R429" i="2"/>
  <c r="M429" i="2"/>
  <c r="K429" i="2"/>
  <c r="G429" i="2"/>
  <c r="F429" i="2"/>
  <c r="W428" i="2"/>
  <c r="S428" i="2"/>
  <c r="R428" i="2"/>
  <c r="M428" i="2"/>
  <c r="K428" i="2"/>
  <c r="G428" i="2"/>
  <c r="F428" i="2"/>
  <c r="W427" i="2"/>
  <c r="S427" i="2"/>
  <c r="R427" i="2"/>
  <c r="M427" i="2"/>
  <c r="K427" i="2"/>
  <c r="G427" i="2"/>
  <c r="F427" i="2"/>
  <c r="W426" i="2"/>
  <c r="S426" i="2"/>
  <c r="R426" i="2"/>
  <c r="M426" i="2"/>
  <c r="K426" i="2"/>
  <c r="G426" i="2"/>
  <c r="F426" i="2"/>
  <c r="W425" i="2"/>
  <c r="S425" i="2"/>
  <c r="R425" i="2"/>
  <c r="M425" i="2"/>
  <c r="K425" i="2"/>
  <c r="G425" i="2"/>
  <c r="F425" i="2"/>
  <c r="W424" i="2"/>
  <c r="S424" i="2"/>
  <c r="R424" i="2"/>
  <c r="M424" i="2"/>
  <c r="K424" i="2"/>
  <c r="G424" i="2"/>
  <c r="F424" i="2"/>
  <c r="W423" i="2"/>
  <c r="S423" i="2"/>
  <c r="R423" i="2"/>
  <c r="M423" i="2"/>
  <c r="K423" i="2"/>
  <c r="G423" i="2"/>
  <c r="F423" i="2"/>
  <c r="W422" i="2"/>
  <c r="S422" i="2"/>
  <c r="R422" i="2"/>
  <c r="M422" i="2"/>
  <c r="K422" i="2"/>
  <c r="G422" i="2"/>
  <c r="F422" i="2"/>
  <c r="W421" i="2"/>
  <c r="S421" i="2"/>
  <c r="R421" i="2"/>
  <c r="M421" i="2"/>
  <c r="K421" i="2"/>
  <c r="G421" i="2"/>
  <c r="F421" i="2"/>
  <c r="W420" i="2"/>
  <c r="S420" i="2"/>
  <c r="R420" i="2"/>
  <c r="M420" i="2"/>
  <c r="K420" i="2"/>
  <c r="G420" i="2"/>
  <c r="F420" i="2"/>
  <c r="W419" i="2"/>
  <c r="S419" i="2"/>
  <c r="R419" i="2"/>
  <c r="M419" i="2"/>
  <c r="K419" i="2"/>
  <c r="G419" i="2"/>
  <c r="F419" i="2"/>
  <c r="W418" i="2"/>
  <c r="S418" i="2"/>
  <c r="R418" i="2"/>
  <c r="M418" i="2"/>
  <c r="K418" i="2"/>
  <c r="G418" i="2"/>
  <c r="F418" i="2"/>
  <c r="W417" i="2"/>
  <c r="S417" i="2"/>
  <c r="R417" i="2"/>
  <c r="M417" i="2"/>
  <c r="K417" i="2"/>
  <c r="G417" i="2"/>
  <c r="F417" i="2"/>
  <c r="W416" i="2"/>
  <c r="S416" i="2"/>
  <c r="R416" i="2"/>
  <c r="M416" i="2"/>
  <c r="K416" i="2"/>
  <c r="G416" i="2"/>
  <c r="F416" i="2"/>
  <c r="W415" i="2"/>
  <c r="S415" i="2"/>
  <c r="R415" i="2"/>
  <c r="M415" i="2"/>
  <c r="K415" i="2"/>
  <c r="G415" i="2"/>
  <c r="F415" i="2"/>
  <c r="W414" i="2"/>
  <c r="S414" i="2"/>
  <c r="R414" i="2"/>
  <c r="M414" i="2"/>
  <c r="K414" i="2"/>
  <c r="G414" i="2"/>
  <c r="F414" i="2"/>
  <c r="W413" i="2"/>
  <c r="S413" i="2"/>
  <c r="R413" i="2"/>
  <c r="M413" i="2"/>
  <c r="K413" i="2"/>
  <c r="G413" i="2"/>
  <c r="F413" i="2"/>
  <c r="W412" i="2"/>
  <c r="S412" i="2"/>
  <c r="R412" i="2"/>
  <c r="M412" i="2"/>
  <c r="K412" i="2"/>
  <c r="G412" i="2"/>
  <c r="F412" i="2"/>
  <c r="W411" i="2"/>
  <c r="S411" i="2"/>
  <c r="R411" i="2"/>
  <c r="M411" i="2"/>
  <c r="K411" i="2"/>
  <c r="G411" i="2"/>
  <c r="F411" i="2"/>
  <c r="W410" i="2"/>
  <c r="S410" i="2"/>
  <c r="R410" i="2"/>
  <c r="M410" i="2"/>
  <c r="K410" i="2"/>
  <c r="G410" i="2"/>
  <c r="F410" i="2"/>
  <c r="W409" i="2"/>
  <c r="S409" i="2"/>
  <c r="R409" i="2"/>
  <c r="M409" i="2"/>
  <c r="K409" i="2"/>
  <c r="G409" i="2"/>
  <c r="F409" i="2"/>
  <c r="W408" i="2"/>
  <c r="S408" i="2"/>
  <c r="R408" i="2"/>
  <c r="M408" i="2"/>
  <c r="K408" i="2"/>
  <c r="G408" i="2"/>
  <c r="F408" i="2"/>
  <c r="W407" i="2"/>
  <c r="S407" i="2"/>
  <c r="R407" i="2"/>
  <c r="M407" i="2"/>
  <c r="K407" i="2"/>
  <c r="G407" i="2"/>
  <c r="F407" i="2"/>
  <c r="W406" i="2"/>
  <c r="S406" i="2"/>
  <c r="R406" i="2"/>
  <c r="M406" i="2"/>
  <c r="K406" i="2"/>
  <c r="G406" i="2"/>
  <c r="F406" i="2"/>
  <c r="W405" i="2"/>
  <c r="S405" i="2"/>
  <c r="R405" i="2"/>
  <c r="M405" i="2"/>
  <c r="K405" i="2"/>
  <c r="G405" i="2"/>
  <c r="F405" i="2"/>
  <c r="W404" i="2"/>
  <c r="S404" i="2"/>
  <c r="R404" i="2"/>
  <c r="M404" i="2"/>
  <c r="K404" i="2"/>
  <c r="G404" i="2"/>
  <c r="F404" i="2"/>
  <c r="W403" i="2"/>
  <c r="S403" i="2"/>
  <c r="R403" i="2"/>
  <c r="M403" i="2"/>
  <c r="K403" i="2"/>
  <c r="G403" i="2"/>
  <c r="F403" i="2"/>
  <c r="W402" i="2"/>
  <c r="S402" i="2"/>
  <c r="R402" i="2"/>
  <c r="M402" i="2"/>
  <c r="K402" i="2"/>
  <c r="G402" i="2"/>
  <c r="F402" i="2"/>
  <c r="W401" i="2"/>
  <c r="S401" i="2"/>
  <c r="R401" i="2"/>
  <c r="M401" i="2"/>
  <c r="K401" i="2"/>
  <c r="G401" i="2"/>
  <c r="F401" i="2"/>
  <c r="W400" i="2"/>
  <c r="S400" i="2"/>
  <c r="R400" i="2"/>
  <c r="M400" i="2"/>
  <c r="K400" i="2"/>
  <c r="G400" i="2"/>
  <c r="F400" i="2"/>
  <c r="W399" i="2"/>
  <c r="S399" i="2"/>
  <c r="R399" i="2"/>
  <c r="M399" i="2"/>
  <c r="K399" i="2"/>
  <c r="G399" i="2"/>
  <c r="F399" i="2"/>
  <c r="W398" i="2"/>
  <c r="S398" i="2"/>
  <c r="R398" i="2"/>
  <c r="M398" i="2"/>
  <c r="K398" i="2"/>
  <c r="G398" i="2"/>
  <c r="F398" i="2"/>
  <c r="W397" i="2"/>
  <c r="S397" i="2"/>
  <c r="R397" i="2"/>
  <c r="M397" i="2"/>
  <c r="K397" i="2"/>
  <c r="G397" i="2"/>
  <c r="F397" i="2"/>
  <c r="W396" i="2"/>
  <c r="S396" i="2"/>
  <c r="R396" i="2"/>
  <c r="M396" i="2"/>
  <c r="K396" i="2"/>
  <c r="G396" i="2"/>
  <c r="F396" i="2"/>
  <c r="W395" i="2"/>
  <c r="S395" i="2"/>
  <c r="R395" i="2"/>
  <c r="M395" i="2"/>
  <c r="K395" i="2"/>
  <c r="G395" i="2"/>
  <c r="F395" i="2"/>
  <c r="W394" i="2"/>
  <c r="S394" i="2"/>
  <c r="R394" i="2"/>
  <c r="M394" i="2"/>
  <c r="K394" i="2"/>
  <c r="G394" i="2"/>
  <c r="F394" i="2"/>
  <c r="W393" i="2"/>
  <c r="S393" i="2"/>
  <c r="R393" i="2"/>
  <c r="M393" i="2"/>
  <c r="K393" i="2"/>
  <c r="G393" i="2"/>
  <c r="F393" i="2"/>
  <c r="W392" i="2"/>
  <c r="S392" i="2"/>
  <c r="R392" i="2"/>
  <c r="M392" i="2"/>
  <c r="K392" i="2"/>
  <c r="G392" i="2"/>
  <c r="F392" i="2"/>
  <c r="W391" i="2"/>
  <c r="S391" i="2"/>
  <c r="R391" i="2"/>
  <c r="M391" i="2"/>
  <c r="K391" i="2"/>
  <c r="G391" i="2"/>
  <c r="F391" i="2"/>
  <c r="W390" i="2"/>
  <c r="S390" i="2"/>
  <c r="R390" i="2"/>
  <c r="M390" i="2"/>
  <c r="K390" i="2"/>
  <c r="G390" i="2"/>
  <c r="F390" i="2"/>
  <c r="W389" i="2"/>
  <c r="S389" i="2"/>
  <c r="R389" i="2"/>
  <c r="M389" i="2"/>
  <c r="K389" i="2"/>
  <c r="G389" i="2"/>
  <c r="F389" i="2"/>
  <c r="W388" i="2"/>
  <c r="S388" i="2"/>
  <c r="R388" i="2"/>
  <c r="M388" i="2"/>
  <c r="K388" i="2"/>
  <c r="G388" i="2"/>
  <c r="F388" i="2"/>
  <c r="W387" i="2"/>
  <c r="S387" i="2"/>
  <c r="R387" i="2"/>
  <c r="M387" i="2"/>
  <c r="K387" i="2"/>
  <c r="G387" i="2"/>
  <c r="F387" i="2"/>
  <c r="W386" i="2"/>
  <c r="S386" i="2"/>
  <c r="R386" i="2"/>
  <c r="M386" i="2"/>
  <c r="K386" i="2"/>
  <c r="G386" i="2"/>
  <c r="F386" i="2"/>
  <c r="W385" i="2"/>
  <c r="S385" i="2"/>
  <c r="R385" i="2"/>
  <c r="M385" i="2"/>
  <c r="K385" i="2"/>
  <c r="G385" i="2"/>
  <c r="F385" i="2"/>
  <c r="W384" i="2"/>
  <c r="S384" i="2"/>
  <c r="R384" i="2"/>
  <c r="M384" i="2"/>
  <c r="K384" i="2"/>
  <c r="G384" i="2"/>
  <c r="F384" i="2"/>
  <c r="W383" i="2"/>
  <c r="S383" i="2"/>
  <c r="R383" i="2"/>
  <c r="M383" i="2"/>
  <c r="K383" i="2"/>
  <c r="G383" i="2"/>
  <c r="F383" i="2"/>
  <c r="W382" i="2"/>
  <c r="S382" i="2"/>
  <c r="R382" i="2"/>
  <c r="M382" i="2"/>
  <c r="K382" i="2"/>
  <c r="G382" i="2"/>
  <c r="F382" i="2"/>
  <c r="W381" i="2"/>
  <c r="S381" i="2"/>
  <c r="R381" i="2"/>
  <c r="M381" i="2"/>
  <c r="K381" i="2"/>
  <c r="G381" i="2"/>
  <c r="F381" i="2"/>
  <c r="W380" i="2"/>
  <c r="S380" i="2"/>
  <c r="R380" i="2"/>
  <c r="M380" i="2"/>
  <c r="K380" i="2"/>
  <c r="G380" i="2"/>
  <c r="F380" i="2"/>
  <c r="W379" i="2"/>
  <c r="S379" i="2"/>
  <c r="R379" i="2"/>
  <c r="M379" i="2"/>
  <c r="K379" i="2"/>
  <c r="G379" i="2"/>
  <c r="F379" i="2"/>
  <c r="W378" i="2"/>
  <c r="S378" i="2"/>
  <c r="R378" i="2"/>
  <c r="M378" i="2"/>
  <c r="K378" i="2"/>
  <c r="G378" i="2"/>
  <c r="F378" i="2"/>
  <c r="W377" i="2"/>
  <c r="S377" i="2"/>
  <c r="R377" i="2"/>
  <c r="M377" i="2"/>
  <c r="K377" i="2"/>
  <c r="G377" i="2"/>
  <c r="F377" i="2"/>
  <c r="W376" i="2"/>
  <c r="S376" i="2"/>
  <c r="R376" i="2"/>
  <c r="M376" i="2"/>
  <c r="K376" i="2"/>
  <c r="G376" i="2"/>
  <c r="F376" i="2"/>
  <c r="W375" i="2"/>
  <c r="S375" i="2"/>
  <c r="R375" i="2"/>
  <c r="M375" i="2"/>
  <c r="K375" i="2"/>
  <c r="G375" i="2"/>
  <c r="F375" i="2"/>
  <c r="W374" i="2"/>
  <c r="S374" i="2"/>
  <c r="R374" i="2"/>
  <c r="M374" i="2"/>
  <c r="K374" i="2"/>
  <c r="G374" i="2"/>
  <c r="F374" i="2"/>
  <c r="W373" i="2"/>
  <c r="S373" i="2"/>
  <c r="R373" i="2"/>
  <c r="M373" i="2"/>
  <c r="K373" i="2"/>
  <c r="G373" i="2"/>
  <c r="F373" i="2"/>
  <c r="W372" i="2"/>
  <c r="S372" i="2"/>
  <c r="R372" i="2"/>
  <c r="M372" i="2"/>
  <c r="K372" i="2"/>
  <c r="G372" i="2"/>
  <c r="F372" i="2"/>
  <c r="W371" i="2"/>
  <c r="S371" i="2"/>
  <c r="R371" i="2"/>
  <c r="M371" i="2"/>
  <c r="K371" i="2"/>
  <c r="G371" i="2"/>
  <c r="F371" i="2"/>
  <c r="W370" i="2"/>
  <c r="S370" i="2"/>
  <c r="R370" i="2"/>
  <c r="M370" i="2"/>
  <c r="K370" i="2"/>
  <c r="G370" i="2"/>
  <c r="F370" i="2"/>
  <c r="W369" i="2"/>
  <c r="S369" i="2"/>
  <c r="R369" i="2"/>
  <c r="M369" i="2"/>
  <c r="K369" i="2"/>
  <c r="G369" i="2"/>
  <c r="F369" i="2"/>
  <c r="W368" i="2"/>
  <c r="S368" i="2"/>
  <c r="R368" i="2"/>
  <c r="M368" i="2"/>
  <c r="K368" i="2"/>
  <c r="G368" i="2"/>
  <c r="F368" i="2"/>
  <c r="W367" i="2"/>
  <c r="S367" i="2"/>
  <c r="R367" i="2"/>
  <c r="M367" i="2"/>
  <c r="K367" i="2"/>
  <c r="G367" i="2"/>
  <c r="F367" i="2"/>
  <c r="W366" i="2"/>
  <c r="S366" i="2"/>
  <c r="R366" i="2"/>
  <c r="M366" i="2"/>
  <c r="K366" i="2"/>
  <c r="G366" i="2"/>
  <c r="F366" i="2"/>
  <c r="W365" i="2"/>
  <c r="S365" i="2"/>
  <c r="R365" i="2"/>
  <c r="M365" i="2"/>
  <c r="K365" i="2"/>
  <c r="G365" i="2"/>
  <c r="F365" i="2"/>
  <c r="W364" i="2"/>
  <c r="S364" i="2"/>
  <c r="R364" i="2"/>
  <c r="M364" i="2"/>
  <c r="K364" i="2"/>
  <c r="G364" i="2"/>
  <c r="F364" i="2"/>
  <c r="W363" i="2"/>
  <c r="S363" i="2"/>
  <c r="R363" i="2"/>
  <c r="M363" i="2"/>
  <c r="K363" i="2"/>
  <c r="G363" i="2"/>
  <c r="F363" i="2"/>
  <c r="W362" i="2"/>
  <c r="S362" i="2"/>
  <c r="R362" i="2"/>
  <c r="M362" i="2"/>
  <c r="K362" i="2"/>
  <c r="G362" i="2"/>
  <c r="F362" i="2"/>
  <c r="W361" i="2"/>
  <c r="S361" i="2"/>
  <c r="R361" i="2"/>
  <c r="M361" i="2"/>
  <c r="K361" i="2"/>
  <c r="G361" i="2"/>
  <c r="F361" i="2"/>
  <c r="W360" i="2"/>
  <c r="S360" i="2"/>
  <c r="R360" i="2"/>
  <c r="M360" i="2"/>
  <c r="K360" i="2"/>
  <c r="G360" i="2"/>
  <c r="F360" i="2"/>
  <c r="W359" i="2"/>
  <c r="S359" i="2"/>
  <c r="R359" i="2"/>
  <c r="M359" i="2"/>
  <c r="K359" i="2"/>
  <c r="G359" i="2"/>
  <c r="F359" i="2"/>
  <c r="W358" i="2"/>
  <c r="S358" i="2"/>
  <c r="R358" i="2"/>
  <c r="M358" i="2"/>
  <c r="K358" i="2"/>
  <c r="G358" i="2"/>
  <c r="F358" i="2"/>
  <c r="W357" i="2"/>
  <c r="S357" i="2"/>
  <c r="R357" i="2"/>
  <c r="M357" i="2"/>
  <c r="K357" i="2"/>
  <c r="G357" i="2"/>
  <c r="F357" i="2"/>
  <c r="W356" i="2"/>
  <c r="S356" i="2"/>
  <c r="R356" i="2"/>
  <c r="M356" i="2"/>
  <c r="K356" i="2"/>
  <c r="G356" i="2"/>
  <c r="F356" i="2"/>
  <c r="W355" i="2"/>
  <c r="S355" i="2"/>
  <c r="R355" i="2"/>
  <c r="M355" i="2"/>
  <c r="K355" i="2"/>
  <c r="G355" i="2"/>
  <c r="F355" i="2"/>
  <c r="W354" i="2"/>
  <c r="S354" i="2"/>
  <c r="R354" i="2"/>
  <c r="M354" i="2"/>
  <c r="K354" i="2"/>
  <c r="G354" i="2"/>
  <c r="F354" i="2"/>
  <c r="W353" i="2"/>
  <c r="S353" i="2"/>
  <c r="R353" i="2"/>
  <c r="M353" i="2"/>
  <c r="K353" i="2"/>
  <c r="G353" i="2"/>
  <c r="F353" i="2"/>
  <c r="W352" i="2"/>
  <c r="S352" i="2"/>
  <c r="R352" i="2"/>
  <c r="M352" i="2"/>
  <c r="K352" i="2"/>
  <c r="G352" i="2"/>
  <c r="F352" i="2"/>
  <c r="W351" i="2"/>
  <c r="S351" i="2"/>
  <c r="R351" i="2"/>
  <c r="M351" i="2"/>
  <c r="K351" i="2"/>
  <c r="G351" i="2"/>
  <c r="F351" i="2"/>
  <c r="W350" i="2"/>
  <c r="S350" i="2"/>
  <c r="R350" i="2"/>
  <c r="M350" i="2"/>
  <c r="K350" i="2"/>
  <c r="G350" i="2"/>
  <c r="F350" i="2"/>
  <c r="W349" i="2"/>
  <c r="S349" i="2"/>
  <c r="R349" i="2"/>
  <c r="M349" i="2"/>
  <c r="K349" i="2"/>
  <c r="G349" i="2"/>
  <c r="F349" i="2"/>
  <c r="W348" i="2"/>
  <c r="S348" i="2"/>
  <c r="R348" i="2"/>
  <c r="M348" i="2"/>
  <c r="K348" i="2"/>
  <c r="G348" i="2"/>
  <c r="F348" i="2"/>
  <c r="W347" i="2"/>
  <c r="S347" i="2"/>
  <c r="R347" i="2"/>
  <c r="M347" i="2"/>
  <c r="K347" i="2"/>
  <c r="G347" i="2"/>
  <c r="F347" i="2"/>
  <c r="W346" i="2"/>
  <c r="S346" i="2"/>
  <c r="R346" i="2"/>
  <c r="M346" i="2"/>
  <c r="K346" i="2"/>
  <c r="G346" i="2"/>
  <c r="F346" i="2"/>
  <c r="W345" i="2"/>
  <c r="S345" i="2"/>
  <c r="R345" i="2"/>
  <c r="M345" i="2"/>
  <c r="K345" i="2"/>
  <c r="G345" i="2"/>
  <c r="F345" i="2"/>
  <c r="W344" i="2"/>
  <c r="S344" i="2"/>
  <c r="R344" i="2"/>
  <c r="M344" i="2"/>
  <c r="K344" i="2"/>
  <c r="G344" i="2"/>
  <c r="F344" i="2"/>
  <c r="W343" i="2"/>
  <c r="S343" i="2"/>
  <c r="R343" i="2"/>
  <c r="M343" i="2"/>
  <c r="K343" i="2"/>
  <c r="G343" i="2"/>
  <c r="F343" i="2"/>
  <c r="W342" i="2"/>
  <c r="S342" i="2"/>
  <c r="R342" i="2"/>
  <c r="M342" i="2"/>
  <c r="K342" i="2"/>
  <c r="G342" i="2"/>
  <c r="F342" i="2"/>
  <c r="W341" i="2"/>
  <c r="S341" i="2"/>
  <c r="R341" i="2"/>
  <c r="M341" i="2"/>
  <c r="K341" i="2"/>
  <c r="G341" i="2"/>
  <c r="F341" i="2"/>
  <c r="W340" i="2"/>
  <c r="S340" i="2"/>
  <c r="R340" i="2"/>
  <c r="M340" i="2"/>
  <c r="K340" i="2"/>
  <c r="G340" i="2"/>
  <c r="F340" i="2"/>
  <c r="W339" i="2"/>
  <c r="S339" i="2"/>
  <c r="R339" i="2"/>
  <c r="M339" i="2"/>
  <c r="K339" i="2"/>
  <c r="G339" i="2"/>
  <c r="F339" i="2"/>
  <c r="W338" i="2"/>
  <c r="S338" i="2"/>
  <c r="R338" i="2"/>
  <c r="M338" i="2"/>
  <c r="K338" i="2"/>
  <c r="G338" i="2"/>
  <c r="F338" i="2"/>
  <c r="W337" i="2"/>
  <c r="S337" i="2"/>
  <c r="R337" i="2"/>
  <c r="M337" i="2"/>
  <c r="K337" i="2"/>
  <c r="G337" i="2"/>
  <c r="F337" i="2"/>
  <c r="W336" i="2"/>
  <c r="S336" i="2"/>
  <c r="R336" i="2"/>
  <c r="M336" i="2"/>
  <c r="K336" i="2"/>
  <c r="G336" i="2"/>
  <c r="F336" i="2"/>
  <c r="W335" i="2"/>
  <c r="S335" i="2"/>
  <c r="R335" i="2"/>
  <c r="M335" i="2"/>
  <c r="K335" i="2"/>
  <c r="G335" i="2"/>
  <c r="F335" i="2"/>
  <c r="W334" i="2"/>
  <c r="S334" i="2"/>
  <c r="R334" i="2"/>
  <c r="M334" i="2"/>
  <c r="K334" i="2"/>
  <c r="G334" i="2"/>
  <c r="F334" i="2"/>
  <c r="W333" i="2"/>
  <c r="S333" i="2"/>
  <c r="R333" i="2"/>
  <c r="M333" i="2"/>
  <c r="K333" i="2"/>
  <c r="G333" i="2"/>
  <c r="F333" i="2"/>
  <c r="W332" i="2"/>
  <c r="S332" i="2"/>
  <c r="R332" i="2"/>
  <c r="M332" i="2"/>
  <c r="K332" i="2"/>
  <c r="G332" i="2"/>
  <c r="F332" i="2"/>
  <c r="W331" i="2"/>
  <c r="S331" i="2"/>
  <c r="R331" i="2"/>
  <c r="M331" i="2"/>
  <c r="K331" i="2"/>
  <c r="G331" i="2"/>
  <c r="F331" i="2"/>
  <c r="W330" i="2"/>
  <c r="S330" i="2"/>
  <c r="R330" i="2"/>
  <c r="M330" i="2"/>
  <c r="K330" i="2"/>
  <c r="G330" i="2"/>
  <c r="F330" i="2"/>
  <c r="W329" i="2"/>
  <c r="S329" i="2"/>
  <c r="R329" i="2"/>
  <c r="M329" i="2"/>
  <c r="K329" i="2"/>
  <c r="G329" i="2"/>
  <c r="F329" i="2"/>
  <c r="W328" i="2"/>
  <c r="S328" i="2"/>
  <c r="R328" i="2"/>
  <c r="M328" i="2"/>
  <c r="K328" i="2"/>
  <c r="G328" i="2"/>
  <c r="F328" i="2"/>
  <c r="W327" i="2"/>
  <c r="S327" i="2"/>
  <c r="R327" i="2"/>
  <c r="M327" i="2"/>
  <c r="K327" i="2"/>
  <c r="G327" i="2"/>
  <c r="F327" i="2"/>
  <c r="W326" i="2"/>
  <c r="S326" i="2"/>
  <c r="R326" i="2"/>
  <c r="M326" i="2"/>
  <c r="K326" i="2"/>
  <c r="G326" i="2"/>
  <c r="F326" i="2"/>
  <c r="W325" i="2"/>
  <c r="S325" i="2"/>
  <c r="R325" i="2"/>
  <c r="M325" i="2"/>
  <c r="K325" i="2"/>
  <c r="G325" i="2"/>
  <c r="F325" i="2"/>
  <c r="W324" i="2"/>
  <c r="S324" i="2"/>
  <c r="R324" i="2"/>
  <c r="M324" i="2"/>
  <c r="K324" i="2"/>
  <c r="G324" i="2"/>
  <c r="F324" i="2"/>
  <c r="W323" i="2"/>
  <c r="S323" i="2"/>
  <c r="R323" i="2"/>
  <c r="M323" i="2"/>
  <c r="K323" i="2"/>
  <c r="G323" i="2"/>
  <c r="F323" i="2"/>
  <c r="W322" i="2"/>
  <c r="S322" i="2"/>
  <c r="R322" i="2"/>
  <c r="M322" i="2"/>
  <c r="K322" i="2"/>
  <c r="G322" i="2"/>
  <c r="F322" i="2"/>
  <c r="W321" i="2"/>
  <c r="S321" i="2"/>
  <c r="R321" i="2"/>
  <c r="M321" i="2"/>
  <c r="K321" i="2"/>
  <c r="G321" i="2"/>
  <c r="F321" i="2"/>
  <c r="W320" i="2"/>
  <c r="S320" i="2"/>
  <c r="R320" i="2"/>
  <c r="M320" i="2"/>
  <c r="K320" i="2"/>
  <c r="G320" i="2"/>
  <c r="F320" i="2"/>
  <c r="W319" i="2"/>
  <c r="S319" i="2"/>
  <c r="R319" i="2"/>
  <c r="M319" i="2"/>
  <c r="K319" i="2"/>
  <c r="G319" i="2"/>
  <c r="F319" i="2"/>
  <c r="W318" i="2"/>
  <c r="S318" i="2"/>
  <c r="R318" i="2"/>
  <c r="M318" i="2"/>
  <c r="K318" i="2"/>
  <c r="G318" i="2"/>
  <c r="F318" i="2"/>
  <c r="W317" i="2"/>
  <c r="S317" i="2"/>
  <c r="R317" i="2"/>
  <c r="M317" i="2"/>
  <c r="K317" i="2"/>
  <c r="G317" i="2"/>
  <c r="F317" i="2"/>
  <c r="W316" i="2"/>
  <c r="S316" i="2"/>
  <c r="R316" i="2"/>
  <c r="M316" i="2"/>
  <c r="K316" i="2"/>
  <c r="G316" i="2"/>
  <c r="F316" i="2"/>
  <c r="W315" i="2"/>
  <c r="S315" i="2"/>
  <c r="R315" i="2"/>
  <c r="M315" i="2"/>
  <c r="K315" i="2"/>
  <c r="G315" i="2"/>
  <c r="F315" i="2"/>
  <c r="W314" i="2"/>
  <c r="S314" i="2"/>
  <c r="R314" i="2"/>
  <c r="M314" i="2"/>
  <c r="K314" i="2"/>
  <c r="G314" i="2"/>
  <c r="F314" i="2"/>
  <c r="W313" i="2"/>
  <c r="S313" i="2"/>
  <c r="R313" i="2"/>
  <c r="M313" i="2"/>
  <c r="K313" i="2"/>
  <c r="G313" i="2"/>
  <c r="F313" i="2"/>
  <c r="W312" i="2"/>
  <c r="S312" i="2"/>
  <c r="R312" i="2"/>
  <c r="M312" i="2"/>
  <c r="K312" i="2"/>
  <c r="G312" i="2"/>
  <c r="F312" i="2"/>
  <c r="W311" i="2"/>
  <c r="S311" i="2"/>
  <c r="R311" i="2"/>
  <c r="M311" i="2"/>
  <c r="K311" i="2"/>
  <c r="G311" i="2"/>
  <c r="F311" i="2"/>
  <c r="W310" i="2"/>
  <c r="S310" i="2"/>
  <c r="R310" i="2"/>
  <c r="M310" i="2"/>
  <c r="K310" i="2"/>
  <c r="G310" i="2"/>
  <c r="F310" i="2"/>
  <c r="W309" i="2"/>
  <c r="S309" i="2"/>
  <c r="R309" i="2"/>
  <c r="M309" i="2"/>
  <c r="K309" i="2"/>
  <c r="G309" i="2"/>
  <c r="F309" i="2"/>
  <c r="W308" i="2"/>
  <c r="S308" i="2"/>
  <c r="R308" i="2"/>
  <c r="M308" i="2"/>
  <c r="K308" i="2"/>
  <c r="G308" i="2"/>
  <c r="F308" i="2"/>
  <c r="W307" i="2"/>
  <c r="S307" i="2"/>
  <c r="R307" i="2"/>
  <c r="M307" i="2"/>
  <c r="K307" i="2"/>
  <c r="G307" i="2"/>
  <c r="F307" i="2"/>
  <c r="W306" i="2"/>
  <c r="S306" i="2"/>
  <c r="R306" i="2"/>
  <c r="M306" i="2"/>
  <c r="K306" i="2"/>
  <c r="G306" i="2"/>
  <c r="F306" i="2"/>
  <c r="W305" i="2"/>
  <c r="S305" i="2"/>
  <c r="R305" i="2"/>
  <c r="M305" i="2"/>
  <c r="K305" i="2"/>
  <c r="G305" i="2"/>
  <c r="F305" i="2"/>
  <c r="W304" i="2"/>
  <c r="S304" i="2"/>
  <c r="R304" i="2"/>
  <c r="M304" i="2"/>
  <c r="K304" i="2"/>
  <c r="G304" i="2"/>
  <c r="F304" i="2"/>
  <c r="W303" i="2"/>
  <c r="S303" i="2"/>
  <c r="R303" i="2"/>
  <c r="M303" i="2"/>
  <c r="K303" i="2"/>
  <c r="G303" i="2"/>
  <c r="F303" i="2"/>
  <c r="W302" i="2"/>
  <c r="S302" i="2"/>
  <c r="R302" i="2"/>
  <c r="M302" i="2"/>
  <c r="K302" i="2"/>
  <c r="G302" i="2"/>
  <c r="F302" i="2"/>
  <c r="W301" i="2"/>
  <c r="S301" i="2"/>
  <c r="R301" i="2"/>
  <c r="M301" i="2"/>
  <c r="K301" i="2"/>
  <c r="G301" i="2"/>
  <c r="F301" i="2"/>
  <c r="W300" i="2"/>
  <c r="S300" i="2"/>
  <c r="R300" i="2"/>
  <c r="M300" i="2"/>
  <c r="K300" i="2"/>
  <c r="G300" i="2"/>
  <c r="F300" i="2"/>
  <c r="W299" i="2"/>
  <c r="S299" i="2"/>
  <c r="R299" i="2"/>
  <c r="M299" i="2"/>
  <c r="K299" i="2"/>
  <c r="G299" i="2"/>
  <c r="F299" i="2"/>
  <c r="W298" i="2"/>
  <c r="S298" i="2"/>
  <c r="R298" i="2"/>
  <c r="M298" i="2"/>
  <c r="K298" i="2"/>
  <c r="G298" i="2"/>
  <c r="F298" i="2"/>
  <c r="W297" i="2"/>
  <c r="S297" i="2"/>
  <c r="R297" i="2"/>
  <c r="M297" i="2"/>
  <c r="K297" i="2"/>
  <c r="G297" i="2"/>
  <c r="F297" i="2"/>
  <c r="W296" i="2"/>
  <c r="S296" i="2"/>
  <c r="R296" i="2"/>
  <c r="M296" i="2"/>
  <c r="K296" i="2"/>
  <c r="G296" i="2"/>
  <c r="F296" i="2"/>
  <c r="W295" i="2"/>
  <c r="S295" i="2"/>
  <c r="R295" i="2"/>
  <c r="M295" i="2"/>
  <c r="K295" i="2"/>
  <c r="G295" i="2"/>
  <c r="F295" i="2"/>
  <c r="W294" i="2"/>
  <c r="S294" i="2"/>
  <c r="R294" i="2"/>
  <c r="M294" i="2"/>
  <c r="K294" i="2"/>
  <c r="G294" i="2"/>
  <c r="F294" i="2"/>
  <c r="W293" i="2"/>
  <c r="S293" i="2"/>
  <c r="R293" i="2"/>
  <c r="M293" i="2"/>
  <c r="K293" i="2"/>
  <c r="G293" i="2"/>
  <c r="F293" i="2"/>
  <c r="W292" i="2"/>
  <c r="S292" i="2"/>
  <c r="R292" i="2"/>
  <c r="M292" i="2"/>
  <c r="K292" i="2"/>
  <c r="G292" i="2"/>
  <c r="F292" i="2"/>
  <c r="W291" i="2"/>
  <c r="S291" i="2"/>
  <c r="R291" i="2"/>
  <c r="M291" i="2"/>
  <c r="K291" i="2"/>
  <c r="G291" i="2"/>
  <c r="F291" i="2"/>
  <c r="W290" i="2"/>
  <c r="S290" i="2"/>
  <c r="R290" i="2"/>
  <c r="M290" i="2"/>
  <c r="K290" i="2"/>
  <c r="G290" i="2"/>
  <c r="F290" i="2"/>
  <c r="W289" i="2"/>
  <c r="S289" i="2"/>
  <c r="R289" i="2"/>
  <c r="M289" i="2"/>
  <c r="K289" i="2"/>
  <c r="G289" i="2"/>
  <c r="F289" i="2"/>
  <c r="W288" i="2"/>
  <c r="S288" i="2"/>
  <c r="R288" i="2"/>
  <c r="M288" i="2"/>
  <c r="K288" i="2"/>
  <c r="G288" i="2"/>
  <c r="F288" i="2"/>
  <c r="W287" i="2"/>
  <c r="S287" i="2"/>
  <c r="R287" i="2"/>
  <c r="M287" i="2"/>
  <c r="K287" i="2"/>
  <c r="G287" i="2"/>
  <c r="F287" i="2"/>
  <c r="W286" i="2"/>
  <c r="S286" i="2"/>
  <c r="R286" i="2"/>
  <c r="M286" i="2"/>
  <c r="K286" i="2"/>
  <c r="G286" i="2"/>
  <c r="F286" i="2"/>
  <c r="W285" i="2"/>
  <c r="S285" i="2"/>
  <c r="R285" i="2"/>
  <c r="M285" i="2"/>
  <c r="K285" i="2"/>
  <c r="G285" i="2"/>
  <c r="F285" i="2"/>
  <c r="W284" i="2"/>
  <c r="S284" i="2"/>
  <c r="R284" i="2"/>
  <c r="M284" i="2"/>
  <c r="K284" i="2"/>
  <c r="G284" i="2"/>
  <c r="F284" i="2"/>
  <c r="W283" i="2"/>
  <c r="S283" i="2"/>
  <c r="R283" i="2"/>
  <c r="M283" i="2"/>
  <c r="K283" i="2"/>
  <c r="G283" i="2"/>
  <c r="F283" i="2"/>
  <c r="W282" i="2"/>
  <c r="S282" i="2"/>
  <c r="R282" i="2"/>
  <c r="M282" i="2"/>
  <c r="K282" i="2"/>
  <c r="G282" i="2"/>
  <c r="F282" i="2"/>
  <c r="W281" i="2"/>
  <c r="S281" i="2"/>
  <c r="R281" i="2"/>
  <c r="M281" i="2"/>
  <c r="K281" i="2"/>
  <c r="G281" i="2"/>
  <c r="F281" i="2"/>
  <c r="W280" i="2"/>
  <c r="S280" i="2"/>
  <c r="R280" i="2"/>
  <c r="M280" i="2"/>
  <c r="K280" i="2"/>
  <c r="G280" i="2"/>
  <c r="F280" i="2"/>
  <c r="W279" i="2"/>
  <c r="S279" i="2"/>
  <c r="R279" i="2"/>
  <c r="M279" i="2"/>
  <c r="K279" i="2"/>
  <c r="G279" i="2"/>
  <c r="F279" i="2"/>
  <c r="W278" i="2"/>
  <c r="S278" i="2"/>
  <c r="R278" i="2"/>
  <c r="M278" i="2"/>
  <c r="K278" i="2"/>
  <c r="G278" i="2"/>
  <c r="F278" i="2"/>
  <c r="W277" i="2"/>
  <c r="S277" i="2"/>
  <c r="R277" i="2"/>
  <c r="M277" i="2"/>
  <c r="K277" i="2"/>
  <c r="G277" i="2"/>
  <c r="F277" i="2"/>
  <c r="AB276" i="2"/>
  <c r="W276" i="2"/>
  <c r="S276" i="2"/>
  <c r="R276" i="2"/>
  <c r="M276" i="2"/>
  <c r="K276" i="2"/>
  <c r="G276" i="2"/>
  <c r="F276" i="2"/>
  <c r="AB275" i="2"/>
  <c r="W275" i="2"/>
  <c r="S275" i="2"/>
  <c r="R275" i="2"/>
  <c r="M275" i="2"/>
  <c r="K275" i="2"/>
  <c r="G275" i="2"/>
  <c r="F275" i="2"/>
  <c r="AB274" i="2"/>
  <c r="W274" i="2"/>
  <c r="S274" i="2"/>
  <c r="R274" i="2"/>
  <c r="M274" i="2"/>
  <c r="K274" i="2"/>
  <c r="G274" i="2"/>
  <c r="F274" i="2"/>
  <c r="AB273" i="2"/>
  <c r="W273" i="2"/>
  <c r="S273" i="2"/>
  <c r="R273" i="2"/>
  <c r="M273" i="2"/>
  <c r="K273" i="2"/>
  <c r="G273" i="2"/>
  <c r="F273" i="2"/>
  <c r="AB272" i="2"/>
  <c r="W272" i="2"/>
  <c r="S272" i="2"/>
  <c r="R272" i="2"/>
  <c r="M272" i="2"/>
  <c r="K272" i="2"/>
  <c r="G272" i="2"/>
  <c r="F272" i="2"/>
  <c r="AB271" i="2"/>
  <c r="W271" i="2"/>
  <c r="S271" i="2"/>
  <c r="R271" i="2"/>
  <c r="M271" i="2"/>
  <c r="K271" i="2"/>
  <c r="G271" i="2"/>
  <c r="F271" i="2"/>
  <c r="AB270" i="2"/>
  <c r="W270" i="2"/>
  <c r="S270" i="2"/>
  <c r="R270" i="2"/>
  <c r="M270" i="2"/>
  <c r="K270" i="2"/>
  <c r="G270" i="2"/>
  <c r="F270" i="2"/>
  <c r="AB269" i="2"/>
  <c r="W269" i="2"/>
  <c r="S269" i="2"/>
  <c r="R269" i="2"/>
  <c r="M269" i="2"/>
  <c r="K269" i="2"/>
  <c r="G269" i="2"/>
  <c r="F269" i="2"/>
  <c r="AB268" i="2"/>
  <c r="W268" i="2"/>
  <c r="S268" i="2"/>
  <c r="R268" i="2"/>
  <c r="M268" i="2"/>
  <c r="K268" i="2"/>
  <c r="G268" i="2"/>
  <c r="F268" i="2"/>
  <c r="AB267" i="2"/>
  <c r="W267" i="2"/>
  <c r="S267" i="2"/>
  <c r="R267" i="2"/>
  <c r="M267" i="2"/>
  <c r="K267" i="2"/>
  <c r="G267" i="2"/>
  <c r="F267" i="2"/>
  <c r="AB266" i="2"/>
  <c r="W266" i="2"/>
  <c r="S266" i="2"/>
  <c r="R266" i="2"/>
  <c r="M266" i="2"/>
  <c r="K266" i="2"/>
  <c r="G266" i="2"/>
  <c r="F266" i="2"/>
  <c r="AB265" i="2"/>
  <c r="W265" i="2"/>
  <c r="S265" i="2"/>
  <c r="R265" i="2"/>
  <c r="M265" i="2"/>
  <c r="K265" i="2"/>
  <c r="G265" i="2"/>
  <c r="F265" i="2"/>
  <c r="AB264" i="2"/>
  <c r="W264" i="2"/>
  <c r="S264" i="2"/>
  <c r="R264" i="2"/>
  <c r="M264" i="2"/>
  <c r="K264" i="2"/>
  <c r="G264" i="2"/>
  <c r="F264" i="2"/>
  <c r="AB263" i="2"/>
  <c r="W263" i="2"/>
  <c r="S263" i="2"/>
  <c r="R263" i="2"/>
  <c r="M263" i="2"/>
  <c r="K263" i="2"/>
  <c r="G263" i="2"/>
  <c r="F263" i="2"/>
  <c r="AB262" i="2"/>
  <c r="W262" i="2"/>
  <c r="S262" i="2"/>
  <c r="R262" i="2"/>
  <c r="M262" i="2"/>
  <c r="K262" i="2"/>
  <c r="G262" i="2"/>
  <c r="F262" i="2"/>
  <c r="AB261" i="2"/>
  <c r="W261" i="2"/>
  <c r="S261" i="2"/>
  <c r="R261" i="2"/>
  <c r="M261" i="2"/>
  <c r="K261" i="2"/>
  <c r="G261" i="2"/>
  <c r="F261" i="2"/>
  <c r="AB260" i="2"/>
  <c r="W260" i="2"/>
  <c r="S260" i="2"/>
  <c r="R260" i="2"/>
  <c r="M260" i="2"/>
  <c r="K260" i="2"/>
  <c r="G260" i="2"/>
  <c r="F260" i="2"/>
  <c r="AB259" i="2"/>
  <c r="W259" i="2"/>
  <c r="S259" i="2"/>
  <c r="R259" i="2"/>
  <c r="M259" i="2"/>
  <c r="K259" i="2"/>
  <c r="G259" i="2"/>
  <c r="F259" i="2"/>
  <c r="AB258" i="2"/>
  <c r="W258" i="2"/>
  <c r="S258" i="2"/>
  <c r="R258" i="2"/>
  <c r="M258" i="2"/>
  <c r="K258" i="2"/>
  <c r="G258" i="2"/>
  <c r="F258" i="2"/>
  <c r="AB257" i="2"/>
  <c r="W257" i="2"/>
  <c r="S257" i="2"/>
  <c r="R257" i="2"/>
  <c r="M257" i="2"/>
  <c r="K257" i="2"/>
  <c r="G257" i="2"/>
  <c r="F257" i="2"/>
  <c r="AB256" i="2"/>
  <c r="W256" i="2"/>
  <c r="S256" i="2"/>
  <c r="R256" i="2"/>
  <c r="M256" i="2"/>
  <c r="K256" i="2"/>
  <c r="G256" i="2"/>
  <c r="F256" i="2"/>
  <c r="AB255" i="2"/>
  <c r="W255" i="2"/>
  <c r="S255" i="2"/>
  <c r="R255" i="2"/>
  <c r="M255" i="2"/>
  <c r="K255" i="2"/>
  <c r="G255" i="2"/>
  <c r="F255" i="2"/>
  <c r="AB254" i="2"/>
  <c r="W254" i="2"/>
  <c r="S254" i="2"/>
  <c r="R254" i="2"/>
  <c r="M254" i="2"/>
  <c r="K254" i="2"/>
  <c r="G254" i="2"/>
  <c r="F254" i="2"/>
  <c r="AB253" i="2"/>
  <c r="W253" i="2"/>
  <c r="S253" i="2"/>
  <c r="R253" i="2"/>
  <c r="M253" i="2"/>
  <c r="K253" i="2"/>
  <c r="G253" i="2"/>
  <c r="F253" i="2"/>
  <c r="AB252" i="2"/>
  <c r="W252" i="2"/>
  <c r="S252" i="2"/>
  <c r="R252" i="2"/>
  <c r="M252" i="2"/>
  <c r="K252" i="2"/>
  <c r="G252" i="2"/>
  <c r="F252" i="2"/>
  <c r="AB251" i="2"/>
  <c r="W251" i="2"/>
  <c r="S251" i="2"/>
  <c r="R251" i="2"/>
  <c r="M251" i="2"/>
  <c r="K251" i="2"/>
  <c r="G251" i="2"/>
  <c r="F251" i="2"/>
  <c r="AB250" i="2"/>
  <c r="W250" i="2"/>
  <c r="S250" i="2"/>
  <c r="R250" i="2"/>
  <c r="M250" i="2"/>
  <c r="K250" i="2"/>
  <c r="G250" i="2"/>
  <c r="F250" i="2"/>
  <c r="AB249" i="2"/>
  <c r="W249" i="2"/>
  <c r="S249" i="2"/>
  <c r="R249" i="2"/>
  <c r="M249" i="2"/>
  <c r="K249" i="2"/>
  <c r="G249" i="2"/>
  <c r="F249" i="2"/>
  <c r="AB248" i="2"/>
  <c r="W248" i="2"/>
  <c r="S248" i="2"/>
  <c r="R248" i="2"/>
  <c r="M248" i="2"/>
  <c r="K248" i="2"/>
  <c r="G248" i="2"/>
  <c r="F248" i="2"/>
  <c r="AB247" i="2"/>
  <c r="W247" i="2"/>
  <c r="S247" i="2"/>
  <c r="R247" i="2"/>
  <c r="M247" i="2"/>
  <c r="K247" i="2"/>
  <c r="G247" i="2"/>
  <c r="F247" i="2"/>
  <c r="AB246" i="2"/>
  <c r="W246" i="2"/>
  <c r="S246" i="2"/>
  <c r="R246" i="2"/>
  <c r="M246" i="2"/>
  <c r="K246" i="2"/>
  <c r="G246" i="2"/>
  <c r="F246" i="2"/>
  <c r="AB245" i="2"/>
  <c r="W245" i="2"/>
  <c r="S245" i="2"/>
  <c r="R245" i="2"/>
  <c r="M245" i="2"/>
  <c r="K245" i="2"/>
  <c r="G245" i="2"/>
  <c r="F245" i="2"/>
  <c r="AB244" i="2"/>
  <c r="W244" i="2"/>
  <c r="S244" i="2"/>
  <c r="R244" i="2"/>
  <c r="M244" i="2"/>
  <c r="K244" i="2"/>
  <c r="G244" i="2"/>
  <c r="F244" i="2"/>
  <c r="AB243" i="2"/>
  <c r="W243" i="2"/>
  <c r="S243" i="2"/>
  <c r="R243" i="2"/>
  <c r="M243" i="2"/>
  <c r="K243" i="2"/>
  <c r="G243" i="2"/>
  <c r="F243" i="2"/>
  <c r="AB242" i="2"/>
  <c r="W242" i="2"/>
  <c r="S242" i="2"/>
  <c r="R242" i="2"/>
  <c r="M242" i="2"/>
  <c r="K242" i="2"/>
  <c r="G242" i="2"/>
  <c r="F242" i="2"/>
  <c r="AB241" i="2"/>
  <c r="W241" i="2"/>
  <c r="S241" i="2"/>
  <c r="R241" i="2"/>
  <c r="M241" i="2"/>
  <c r="K241" i="2"/>
  <c r="G241" i="2"/>
  <c r="F241" i="2"/>
  <c r="AB240" i="2"/>
  <c r="W240" i="2"/>
  <c r="S240" i="2"/>
  <c r="R240" i="2"/>
  <c r="M240" i="2"/>
  <c r="K240" i="2"/>
  <c r="G240" i="2"/>
  <c r="F240" i="2"/>
  <c r="AB239" i="2"/>
  <c r="W239" i="2"/>
  <c r="S239" i="2"/>
  <c r="R239" i="2"/>
  <c r="M239" i="2"/>
  <c r="K239" i="2"/>
  <c r="G239" i="2"/>
  <c r="F239" i="2"/>
  <c r="AB238" i="2"/>
  <c r="W238" i="2"/>
  <c r="S238" i="2"/>
  <c r="R238" i="2"/>
  <c r="M238" i="2"/>
  <c r="K238" i="2"/>
  <c r="G238" i="2"/>
  <c r="F238" i="2"/>
  <c r="AB237" i="2"/>
  <c r="W237" i="2"/>
  <c r="S237" i="2"/>
  <c r="R237" i="2"/>
  <c r="M237" i="2"/>
  <c r="K237" i="2"/>
  <c r="G237" i="2"/>
  <c r="F237" i="2"/>
  <c r="AB236" i="2"/>
  <c r="W236" i="2"/>
  <c r="S236" i="2"/>
  <c r="R236" i="2"/>
  <c r="M236" i="2"/>
  <c r="K236" i="2"/>
  <c r="G236" i="2"/>
  <c r="F236" i="2"/>
  <c r="AB235" i="2"/>
  <c r="W235" i="2"/>
  <c r="S235" i="2"/>
  <c r="R235" i="2"/>
  <c r="M235" i="2"/>
  <c r="K235" i="2"/>
  <c r="G235" i="2"/>
  <c r="F235" i="2"/>
  <c r="AB234" i="2"/>
  <c r="W234" i="2"/>
  <c r="S234" i="2"/>
  <c r="R234" i="2"/>
  <c r="M234" i="2"/>
  <c r="K234" i="2"/>
  <c r="G234" i="2"/>
  <c r="F234" i="2"/>
  <c r="AB233" i="2"/>
  <c r="W233" i="2"/>
  <c r="S233" i="2"/>
  <c r="R233" i="2"/>
  <c r="M233" i="2"/>
  <c r="K233" i="2"/>
  <c r="G233" i="2"/>
  <c r="F233" i="2"/>
  <c r="AB232" i="2"/>
  <c r="W232" i="2"/>
  <c r="S232" i="2"/>
  <c r="R232" i="2"/>
  <c r="M232" i="2"/>
  <c r="K232" i="2"/>
  <c r="G232" i="2"/>
  <c r="F232" i="2"/>
  <c r="AB231" i="2"/>
  <c r="W231" i="2"/>
  <c r="S231" i="2"/>
  <c r="R231" i="2"/>
  <c r="M231" i="2"/>
  <c r="K231" i="2"/>
  <c r="G231" i="2"/>
  <c r="F231" i="2"/>
  <c r="AB230" i="2"/>
  <c r="W230" i="2"/>
  <c r="S230" i="2"/>
  <c r="R230" i="2"/>
  <c r="M230" i="2"/>
  <c r="K230" i="2"/>
  <c r="G230" i="2"/>
  <c r="F230" i="2"/>
  <c r="AB229" i="2"/>
  <c r="W229" i="2"/>
  <c r="S229" i="2"/>
  <c r="R229" i="2"/>
  <c r="M229" i="2"/>
  <c r="K229" i="2"/>
  <c r="G229" i="2"/>
  <c r="F229" i="2"/>
  <c r="AB228" i="2"/>
  <c r="W228" i="2"/>
  <c r="S228" i="2"/>
  <c r="R228" i="2"/>
  <c r="M228" i="2"/>
  <c r="K228" i="2"/>
  <c r="G228" i="2"/>
  <c r="F228" i="2"/>
  <c r="AB227" i="2"/>
  <c r="W227" i="2"/>
  <c r="S227" i="2"/>
  <c r="R227" i="2"/>
  <c r="M227" i="2"/>
  <c r="K227" i="2"/>
  <c r="G227" i="2"/>
  <c r="F227" i="2"/>
  <c r="AB226" i="2"/>
  <c r="W226" i="2"/>
  <c r="S226" i="2"/>
  <c r="R226" i="2"/>
  <c r="M226" i="2"/>
  <c r="K226" i="2"/>
  <c r="G226" i="2"/>
  <c r="F226" i="2"/>
  <c r="AB225" i="2"/>
  <c r="W225" i="2"/>
  <c r="S225" i="2"/>
  <c r="R225" i="2"/>
  <c r="M225" i="2"/>
  <c r="K225" i="2"/>
  <c r="G225" i="2"/>
  <c r="F225" i="2"/>
  <c r="AB224" i="2"/>
  <c r="W224" i="2"/>
  <c r="S224" i="2"/>
  <c r="R224" i="2"/>
  <c r="M224" i="2"/>
  <c r="K224" i="2"/>
  <c r="G224" i="2"/>
  <c r="F224" i="2"/>
  <c r="AB223" i="2"/>
  <c r="W223" i="2"/>
  <c r="S223" i="2"/>
  <c r="R223" i="2"/>
  <c r="M223" i="2"/>
  <c r="K223" i="2"/>
  <c r="G223" i="2"/>
  <c r="F223" i="2"/>
  <c r="AB222" i="2"/>
  <c r="W222" i="2"/>
  <c r="S222" i="2"/>
  <c r="R222" i="2"/>
  <c r="M222" i="2"/>
  <c r="K222" i="2"/>
  <c r="G222" i="2"/>
  <c r="F222" i="2"/>
  <c r="AB221" i="2"/>
  <c r="W221" i="2"/>
  <c r="S221" i="2"/>
  <c r="R221" i="2"/>
  <c r="M221" i="2"/>
  <c r="K221" i="2"/>
  <c r="G221" i="2"/>
  <c r="F221" i="2"/>
  <c r="AB220" i="2"/>
  <c r="W220" i="2"/>
  <c r="S220" i="2"/>
  <c r="R220" i="2"/>
  <c r="M220" i="2"/>
  <c r="K220" i="2"/>
  <c r="G220" i="2"/>
  <c r="F220" i="2"/>
  <c r="AB219" i="2"/>
  <c r="W219" i="2"/>
  <c r="S219" i="2"/>
  <c r="R219" i="2"/>
  <c r="M219" i="2"/>
  <c r="K219" i="2"/>
  <c r="G219" i="2"/>
  <c r="F219" i="2"/>
  <c r="AB218" i="2"/>
  <c r="W218" i="2"/>
  <c r="S218" i="2"/>
  <c r="R218" i="2"/>
  <c r="M218" i="2"/>
  <c r="K218" i="2"/>
  <c r="G218" i="2"/>
  <c r="F218" i="2"/>
  <c r="AB217" i="2"/>
  <c r="W217" i="2"/>
  <c r="S217" i="2"/>
  <c r="R217" i="2"/>
  <c r="M217" i="2"/>
  <c r="K217" i="2"/>
  <c r="G217" i="2"/>
  <c r="F217" i="2"/>
  <c r="AB216" i="2"/>
  <c r="W216" i="2"/>
  <c r="S216" i="2"/>
  <c r="R216" i="2"/>
  <c r="M216" i="2"/>
  <c r="K216" i="2"/>
  <c r="G216" i="2"/>
  <c r="F216" i="2"/>
  <c r="AB215" i="2"/>
  <c r="W215" i="2"/>
  <c r="S215" i="2"/>
  <c r="R215" i="2"/>
  <c r="M215" i="2"/>
  <c r="K215" i="2"/>
  <c r="G215" i="2"/>
  <c r="F215" i="2"/>
  <c r="AB214" i="2"/>
  <c r="W214" i="2"/>
  <c r="S214" i="2"/>
  <c r="R214" i="2"/>
  <c r="M214" i="2"/>
  <c r="K214" i="2"/>
  <c r="G214" i="2"/>
  <c r="F214" i="2"/>
  <c r="AB213" i="2"/>
  <c r="W213" i="2"/>
  <c r="S213" i="2"/>
  <c r="R213" i="2"/>
  <c r="M213" i="2"/>
  <c r="K213" i="2"/>
  <c r="G213" i="2"/>
  <c r="F213" i="2"/>
  <c r="AB212" i="2"/>
  <c r="W212" i="2"/>
  <c r="S212" i="2"/>
  <c r="R212" i="2"/>
  <c r="M212" i="2"/>
  <c r="K212" i="2"/>
  <c r="G212" i="2"/>
  <c r="F212" i="2"/>
  <c r="AB211" i="2"/>
  <c r="W211" i="2"/>
  <c r="S211" i="2"/>
  <c r="R211" i="2"/>
  <c r="M211" i="2"/>
  <c r="K211" i="2"/>
  <c r="G211" i="2"/>
  <c r="F211" i="2"/>
  <c r="AB210" i="2"/>
  <c r="W210" i="2"/>
  <c r="S210" i="2"/>
  <c r="R210" i="2"/>
  <c r="M210" i="2"/>
  <c r="K210" i="2"/>
  <c r="G210" i="2"/>
  <c r="F210" i="2"/>
  <c r="AB209" i="2"/>
  <c r="W209" i="2"/>
  <c r="S209" i="2"/>
  <c r="R209" i="2"/>
  <c r="M209" i="2"/>
  <c r="K209" i="2"/>
  <c r="G209" i="2"/>
  <c r="F209" i="2"/>
  <c r="AB208" i="2"/>
  <c r="W208" i="2"/>
  <c r="S208" i="2"/>
  <c r="R208" i="2"/>
  <c r="M208" i="2"/>
  <c r="K208" i="2"/>
  <c r="G208" i="2"/>
  <c r="F208" i="2"/>
  <c r="AB207" i="2"/>
  <c r="W207" i="2"/>
  <c r="S207" i="2"/>
  <c r="R207" i="2"/>
  <c r="M207" i="2"/>
  <c r="K207" i="2"/>
  <c r="G207" i="2"/>
  <c r="F207" i="2"/>
  <c r="AB206" i="2"/>
  <c r="W206" i="2"/>
  <c r="S206" i="2"/>
  <c r="R206" i="2"/>
  <c r="M206" i="2"/>
  <c r="K206" i="2"/>
  <c r="G206" i="2"/>
  <c r="F206" i="2"/>
  <c r="AB205" i="2"/>
  <c r="W205" i="2"/>
  <c r="S205" i="2"/>
  <c r="R205" i="2"/>
  <c r="M205" i="2"/>
  <c r="K205" i="2"/>
  <c r="G205" i="2"/>
  <c r="F205" i="2"/>
  <c r="AB204" i="2"/>
  <c r="W204" i="2"/>
  <c r="S204" i="2"/>
  <c r="R204" i="2"/>
  <c r="M204" i="2"/>
  <c r="K204" i="2"/>
  <c r="G204" i="2"/>
  <c r="F204" i="2"/>
  <c r="AB203" i="2"/>
  <c r="W203" i="2"/>
  <c r="S203" i="2"/>
  <c r="R203" i="2"/>
  <c r="M203" i="2"/>
  <c r="K203" i="2"/>
  <c r="G203" i="2"/>
  <c r="F203" i="2"/>
  <c r="AB202" i="2"/>
  <c r="W202" i="2"/>
  <c r="S202" i="2"/>
  <c r="R202" i="2"/>
  <c r="M202" i="2"/>
  <c r="K202" i="2"/>
  <c r="G202" i="2"/>
  <c r="F202" i="2"/>
  <c r="AB201" i="2"/>
  <c r="W201" i="2"/>
  <c r="S201" i="2"/>
  <c r="R201" i="2"/>
  <c r="M201" i="2"/>
  <c r="K201" i="2"/>
  <c r="G201" i="2"/>
  <c r="F201" i="2"/>
  <c r="AB200" i="2"/>
  <c r="W200" i="2"/>
  <c r="S200" i="2"/>
  <c r="R200" i="2"/>
  <c r="M200" i="2"/>
  <c r="K200" i="2"/>
  <c r="G200" i="2"/>
  <c r="F200" i="2"/>
  <c r="AB199" i="2"/>
  <c r="W199" i="2"/>
  <c r="S199" i="2"/>
  <c r="R199" i="2"/>
  <c r="M199" i="2"/>
  <c r="K199" i="2"/>
  <c r="G199" i="2"/>
  <c r="F199" i="2"/>
  <c r="AB198" i="2"/>
  <c r="W198" i="2"/>
  <c r="S198" i="2"/>
  <c r="R198" i="2"/>
  <c r="M198" i="2"/>
  <c r="K198" i="2"/>
  <c r="G198" i="2"/>
  <c r="F198" i="2"/>
  <c r="AB197" i="2"/>
  <c r="W197" i="2"/>
  <c r="S197" i="2"/>
  <c r="R197" i="2"/>
  <c r="M197" i="2"/>
  <c r="K197" i="2"/>
  <c r="G197" i="2"/>
  <c r="F197" i="2"/>
  <c r="AB196" i="2"/>
  <c r="W196" i="2"/>
  <c r="S196" i="2"/>
  <c r="R196" i="2"/>
  <c r="M196" i="2"/>
  <c r="K196" i="2"/>
  <c r="G196" i="2"/>
  <c r="F196" i="2"/>
  <c r="AB195" i="2"/>
  <c r="W195" i="2"/>
  <c r="S195" i="2"/>
  <c r="R195" i="2"/>
  <c r="M195" i="2"/>
  <c r="K195" i="2"/>
  <c r="G195" i="2"/>
  <c r="F195" i="2"/>
  <c r="AB194" i="2"/>
  <c r="W194" i="2"/>
  <c r="S194" i="2"/>
  <c r="R194" i="2"/>
  <c r="M194" i="2"/>
  <c r="K194" i="2"/>
  <c r="G194" i="2"/>
  <c r="F194" i="2"/>
  <c r="AB193" i="2"/>
  <c r="W193" i="2"/>
  <c r="S193" i="2"/>
  <c r="R193" i="2"/>
  <c r="M193" i="2"/>
  <c r="K193" i="2"/>
  <c r="G193" i="2"/>
  <c r="F193" i="2"/>
  <c r="AB192" i="2"/>
  <c r="W192" i="2"/>
  <c r="S192" i="2"/>
  <c r="R192" i="2"/>
  <c r="M192" i="2"/>
  <c r="K192" i="2"/>
  <c r="G192" i="2"/>
  <c r="F192" i="2"/>
  <c r="AB191" i="2"/>
  <c r="W191" i="2"/>
  <c r="S191" i="2"/>
  <c r="R191" i="2"/>
  <c r="M191" i="2"/>
  <c r="K191" i="2"/>
  <c r="G191" i="2"/>
  <c r="F191" i="2"/>
  <c r="AB190" i="2"/>
  <c r="W190" i="2"/>
  <c r="S190" i="2"/>
  <c r="R190" i="2"/>
  <c r="M190" i="2"/>
  <c r="K190" i="2"/>
  <c r="G190" i="2"/>
  <c r="F190" i="2"/>
  <c r="AB189" i="2"/>
  <c r="W189" i="2"/>
  <c r="S189" i="2"/>
  <c r="R189" i="2"/>
  <c r="M189" i="2"/>
  <c r="K189" i="2"/>
  <c r="G189" i="2"/>
  <c r="F189" i="2"/>
  <c r="AB188" i="2"/>
  <c r="W188" i="2"/>
  <c r="S188" i="2"/>
  <c r="R188" i="2"/>
  <c r="M188" i="2"/>
  <c r="K188" i="2"/>
  <c r="G188" i="2"/>
  <c r="F188" i="2"/>
  <c r="AB187" i="2"/>
  <c r="W187" i="2"/>
  <c r="S187" i="2"/>
  <c r="R187" i="2"/>
  <c r="M187" i="2"/>
  <c r="K187" i="2"/>
  <c r="G187" i="2"/>
  <c r="F187" i="2"/>
  <c r="AB186" i="2"/>
  <c r="W186" i="2"/>
  <c r="S186" i="2"/>
  <c r="R186" i="2"/>
  <c r="M186" i="2"/>
  <c r="K186" i="2"/>
  <c r="G186" i="2"/>
  <c r="F186" i="2"/>
  <c r="AB185" i="2"/>
  <c r="W185" i="2"/>
  <c r="S185" i="2"/>
  <c r="R185" i="2"/>
  <c r="M185" i="2"/>
  <c r="K185" i="2"/>
  <c r="G185" i="2"/>
  <c r="F185" i="2"/>
  <c r="AB184" i="2"/>
  <c r="W184" i="2"/>
  <c r="S184" i="2"/>
  <c r="R184" i="2"/>
  <c r="M184" i="2"/>
  <c r="K184" i="2"/>
  <c r="G184" i="2"/>
  <c r="F184" i="2"/>
  <c r="AB183" i="2"/>
  <c r="W183" i="2"/>
  <c r="S183" i="2"/>
  <c r="R183" i="2"/>
  <c r="M183" i="2"/>
  <c r="K183" i="2"/>
  <c r="G183" i="2"/>
  <c r="F183" i="2"/>
  <c r="AB182" i="2"/>
  <c r="W182" i="2"/>
  <c r="S182" i="2"/>
  <c r="R182" i="2"/>
  <c r="M182" i="2"/>
  <c r="K182" i="2"/>
  <c r="G182" i="2"/>
  <c r="F182" i="2"/>
  <c r="AB181" i="2"/>
  <c r="W181" i="2"/>
  <c r="S181" i="2"/>
  <c r="R181" i="2"/>
  <c r="M181" i="2"/>
  <c r="K181" i="2"/>
  <c r="G181" i="2"/>
  <c r="F181" i="2"/>
  <c r="AB180" i="2"/>
  <c r="W180" i="2"/>
  <c r="S180" i="2"/>
  <c r="R180" i="2"/>
  <c r="M180" i="2"/>
  <c r="K180" i="2"/>
  <c r="G180" i="2"/>
  <c r="F180" i="2"/>
  <c r="AB179" i="2"/>
  <c r="W179" i="2"/>
  <c r="S179" i="2"/>
  <c r="R179" i="2"/>
  <c r="M179" i="2"/>
  <c r="K179" i="2"/>
  <c r="G179" i="2"/>
  <c r="F179" i="2"/>
  <c r="AB178" i="2"/>
  <c r="W178" i="2"/>
  <c r="S178" i="2"/>
  <c r="R178" i="2"/>
  <c r="M178" i="2"/>
  <c r="K178" i="2"/>
  <c r="G178" i="2"/>
  <c r="F178" i="2"/>
  <c r="AB177" i="2"/>
  <c r="W177" i="2"/>
  <c r="S177" i="2"/>
  <c r="R177" i="2"/>
  <c r="M177" i="2"/>
  <c r="K177" i="2"/>
  <c r="G177" i="2"/>
  <c r="F177" i="2"/>
  <c r="AB176" i="2"/>
  <c r="W176" i="2"/>
  <c r="S176" i="2"/>
  <c r="R176" i="2"/>
  <c r="M176" i="2"/>
  <c r="K176" i="2"/>
  <c r="G176" i="2"/>
  <c r="F176" i="2"/>
  <c r="AB175" i="2"/>
  <c r="W175" i="2"/>
  <c r="S175" i="2"/>
  <c r="R175" i="2"/>
  <c r="M175" i="2"/>
  <c r="K175" i="2"/>
  <c r="G175" i="2"/>
  <c r="F175" i="2"/>
  <c r="AB174" i="2"/>
  <c r="W174" i="2"/>
  <c r="S174" i="2"/>
  <c r="R174" i="2"/>
  <c r="M174" i="2"/>
  <c r="K174" i="2"/>
  <c r="G174" i="2"/>
  <c r="F174" i="2"/>
  <c r="AB173" i="2"/>
  <c r="W173" i="2"/>
  <c r="S173" i="2"/>
  <c r="R173" i="2"/>
  <c r="M173" i="2"/>
  <c r="K173" i="2"/>
  <c r="G173" i="2"/>
  <c r="F173" i="2"/>
  <c r="AB172" i="2"/>
  <c r="W172" i="2"/>
  <c r="S172" i="2"/>
  <c r="R172" i="2"/>
  <c r="M172" i="2"/>
  <c r="K172" i="2"/>
  <c r="G172" i="2"/>
  <c r="F172" i="2"/>
  <c r="AB171" i="2"/>
  <c r="W171" i="2"/>
  <c r="S171" i="2"/>
  <c r="R171" i="2"/>
  <c r="M171" i="2"/>
  <c r="K171" i="2"/>
  <c r="G171" i="2"/>
  <c r="F171" i="2"/>
  <c r="AB170" i="2"/>
  <c r="W170" i="2"/>
  <c r="S170" i="2"/>
  <c r="R170" i="2"/>
  <c r="M170" i="2"/>
  <c r="K170" i="2"/>
  <c r="G170" i="2"/>
  <c r="F170" i="2"/>
  <c r="AB169" i="2"/>
  <c r="W169" i="2"/>
  <c r="S169" i="2"/>
  <c r="R169" i="2"/>
  <c r="M169" i="2"/>
  <c r="K169" i="2"/>
  <c r="G169" i="2"/>
  <c r="F169" i="2"/>
  <c r="AB168" i="2"/>
  <c r="W168" i="2"/>
  <c r="S168" i="2"/>
  <c r="R168" i="2"/>
  <c r="M168" i="2"/>
  <c r="K168" i="2"/>
  <c r="G168" i="2"/>
  <c r="F168" i="2"/>
  <c r="AB167" i="2"/>
  <c r="W167" i="2"/>
  <c r="S167" i="2"/>
  <c r="R167" i="2"/>
  <c r="M167" i="2"/>
  <c r="K167" i="2"/>
  <c r="G167" i="2"/>
  <c r="F167" i="2"/>
  <c r="AB166" i="2"/>
  <c r="W166" i="2"/>
  <c r="S166" i="2"/>
  <c r="R166" i="2"/>
  <c r="M166" i="2"/>
  <c r="K166" i="2"/>
  <c r="G166" i="2"/>
  <c r="F166" i="2"/>
  <c r="AB165" i="2"/>
  <c r="W165" i="2"/>
  <c r="S165" i="2"/>
  <c r="R165" i="2"/>
  <c r="M165" i="2"/>
  <c r="K165" i="2"/>
  <c r="G165" i="2"/>
  <c r="F165" i="2"/>
  <c r="AB164" i="2"/>
  <c r="W164" i="2"/>
  <c r="S164" i="2"/>
  <c r="R164" i="2"/>
  <c r="M164" i="2"/>
  <c r="K164" i="2"/>
  <c r="G164" i="2"/>
  <c r="F164" i="2"/>
  <c r="AB163" i="2"/>
  <c r="W163" i="2"/>
  <c r="S163" i="2"/>
  <c r="R163" i="2"/>
  <c r="M163" i="2"/>
  <c r="K163" i="2"/>
  <c r="G163" i="2"/>
  <c r="F163" i="2"/>
  <c r="AB162" i="2"/>
  <c r="W162" i="2"/>
  <c r="S162" i="2"/>
  <c r="R162" i="2"/>
  <c r="M162" i="2"/>
  <c r="K162" i="2"/>
  <c r="G162" i="2"/>
  <c r="F162" i="2"/>
  <c r="AB161" i="2"/>
  <c r="W161" i="2"/>
  <c r="S161" i="2"/>
  <c r="R161" i="2"/>
  <c r="M161" i="2"/>
  <c r="K161" i="2"/>
  <c r="G161" i="2"/>
  <c r="F161" i="2"/>
  <c r="AB160" i="2"/>
  <c r="W160" i="2"/>
  <c r="S160" i="2"/>
  <c r="R160" i="2"/>
  <c r="M160" i="2"/>
  <c r="K160" i="2"/>
  <c r="G160" i="2"/>
  <c r="F160" i="2"/>
  <c r="AB159" i="2"/>
  <c r="W159" i="2"/>
  <c r="S159" i="2"/>
  <c r="R159" i="2"/>
  <c r="M159" i="2"/>
  <c r="K159" i="2"/>
  <c r="G159" i="2"/>
  <c r="F159" i="2"/>
  <c r="AB158" i="2"/>
  <c r="W158" i="2"/>
  <c r="S158" i="2"/>
  <c r="R158" i="2"/>
  <c r="M158" i="2"/>
  <c r="K158" i="2"/>
  <c r="G158" i="2"/>
  <c r="F158" i="2"/>
  <c r="AB157" i="2"/>
  <c r="W157" i="2"/>
  <c r="S157" i="2"/>
  <c r="R157" i="2"/>
  <c r="M157" i="2"/>
  <c r="K157" i="2"/>
  <c r="G157" i="2"/>
  <c r="F157" i="2"/>
  <c r="AB156" i="2"/>
  <c r="W156" i="2"/>
  <c r="S156" i="2"/>
  <c r="R156" i="2"/>
  <c r="M156" i="2"/>
  <c r="K156" i="2"/>
  <c r="G156" i="2"/>
  <c r="F156" i="2"/>
  <c r="AB155" i="2"/>
  <c r="W155" i="2"/>
  <c r="S155" i="2"/>
  <c r="R155" i="2"/>
  <c r="M155" i="2"/>
  <c r="K155" i="2"/>
  <c r="G155" i="2"/>
  <c r="F155" i="2"/>
  <c r="AB154" i="2"/>
  <c r="W154" i="2"/>
  <c r="S154" i="2"/>
  <c r="R154" i="2"/>
  <c r="M154" i="2"/>
  <c r="K154" i="2"/>
  <c r="G154" i="2"/>
  <c r="F154" i="2"/>
  <c r="AB153" i="2"/>
  <c r="W153" i="2"/>
  <c r="S153" i="2"/>
  <c r="R153" i="2"/>
  <c r="M153" i="2"/>
  <c r="K153" i="2"/>
  <c r="G153" i="2"/>
  <c r="F153" i="2"/>
  <c r="AB152" i="2"/>
  <c r="W152" i="2"/>
  <c r="S152" i="2"/>
  <c r="R152" i="2"/>
  <c r="M152" i="2"/>
  <c r="K152" i="2"/>
  <c r="G152" i="2"/>
  <c r="F152" i="2"/>
  <c r="AB151" i="2"/>
  <c r="W151" i="2"/>
  <c r="S151" i="2"/>
  <c r="R151" i="2"/>
  <c r="M151" i="2"/>
  <c r="K151" i="2"/>
  <c r="G151" i="2"/>
  <c r="F151" i="2"/>
  <c r="AB150" i="2"/>
  <c r="W150" i="2"/>
  <c r="S150" i="2"/>
  <c r="R150" i="2"/>
  <c r="M150" i="2"/>
  <c r="K150" i="2"/>
  <c r="G150" i="2"/>
  <c r="F150" i="2"/>
  <c r="AB149" i="2"/>
  <c r="W149" i="2"/>
  <c r="S149" i="2"/>
  <c r="R149" i="2"/>
  <c r="M149" i="2"/>
  <c r="K149" i="2"/>
  <c r="G149" i="2"/>
  <c r="F149" i="2"/>
  <c r="AB148" i="2"/>
  <c r="W148" i="2"/>
  <c r="S148" i="2"/>
  <c r="R148" i="2"/>
  <c r="M148" i="2"/>
  <c r="K148" i="2"/>
  <c r="G148" i="2"/>
  <c r="F148" i="2"/>
  <c r="AB147" i="2"/>
  <c r="W147" i="2"/>
  <c r="S147" i="2"/>
  <c r="R147" i="2"/>
  <c r="M147" i="2"/>
  <c r="K147" i="2"/>
  <c r="G147" i="2"/>
  <c r="F147" i="2"/>
  <c r="AB146" i="2"/>
  <c r="W146" i="2"/>
  <c r="S146" i="2"/>
  <c r="R146" i="2"/>
  <c r="M146" i="2"/>
  <c r="K146" i="2"/>
  <c r="G146" i="2"/>
  <c r="F146" i="2"/>
  <c r="AB145" i="2"/>
  <c r="W145" i="2"/>
  <c r="S145" i="2"/>
  <c r="R145" i="2"/>
  <c r="M145" i="2"/>
  <c r="K145" i="2"/>
  <c r="G145" i="2"/>
  <c r="F145" i="2"/>
  <c r="AB144" i="2"/>
  <c r="W144" i="2"/>
  <c r="S144" i="2"/>
  <c r="R144" i="2"/>
  <c r="M144" i="2"/>
  <c r="K144" i="2"/>
  <c r="G144" i="2"/>
  <c r="F144" i="2"/>
  <c r="AB143" i="2"/>
  <c r="W143" i="2"/>
  <c r="S143" i="2"/>
  <c r="R143" i="2"/>
  <c r="M143" i="2"/>
  <c r="K143" i="2"/>
  <c r="G143" i="2"/>
  <c r="F143" i="2"/>
  <c r="AB142" i="2"/>
  <c r="W142" i="2"/>
  <c r="S142" i="2"/>
  <c r="R142" i="2"/>
  <c r="M142" i="2"/>
  <c r="K142" i="2"/>
  <c r="G142" i="2"/>
  <c r="F142" i="2"/>
  <c r="AB141" i="2"/>
  <c r="W141" i="2"/>
  <c r="S141" i="2"/>
  <c r="R141" i="2"/>
  <c r="M141" i="2"/>
  <c r="K141" i="2"/>
  <c r="G141" i="2"/>
  <c r="F141" i="2"/>
  <c r="AB140" i="2"/>
  <c r="W140" i="2"/>
  <c r="S140" i="2"/>
  <c r="R140" i="2"/>
  <c r="M140" i="2"/>
  <c r="K140" i="2"/>
  <c r="G140" i="2"/>
  <c r="F140" i="2"/>
  <c r="AB139" i="2"/>
  <c r="W139" i="2"/>
  <c r="S139" i="2"/>
  <c r="R139" i="2"/>
  <c r="M139" i="2"/>
  <c r="K139" i="2"/>
  <c r="G139" i="2"/>
  <c r="F139" i="2"/>
  <c r="AB138" i="2"/>
  <c r="W138" i="2"/>
  <c r="S138" i="2"/>
  <c r="R138" i="2"/>
  <c r="M138" i="2"/>
  <c r="K138" i="2"/>
  <c r="G138" i="2"/>
  <c r="F138" i="2"/>
  <c r="AB137" i="2"/>
  <c r="W137" i="2"/>
  <c r="S137" i="2"/>
  <c r="R137" i="2"/>
  <c r="M137" i="2"/>
  <c r="K137" i="2"/>
  <c r="G137" i="2"/>
  <c r="F137" i="2"/>
  <c r="AB136" i="2"/>
  <c r="W136" i="2"/>
  <c r="S136" i="2"/>
  <c r="R136" i="2"/>
  <c r="M136" i="2"/>
  <c r="K136" i="2"/>
  <c r="G136" i="2"/>
  <c r="F136" i="2"/>
  <c r="AB135" i="2"/>
  <c r="W135" i="2"/>
  <c r="S135" i="2"/>
  <c r="R135" i="2"/>
  <c r="M135" i="2"/>
  <c r="K135" i="2"/>
  <c r="G135" i="2"/>
  <c r="F135" i="2"/>
  <c r="AB134" i="2"/>
  <c r="W134" i="2"/>
  <c r="S134" i="2"/>
  <c r="R134" i="2"/>
  <c r="M134" i="2"/>
  <c r="K134" i="2"/>
  <c r="G134" i="2"/>
  <c r="F134" i="2"/>
  <c r="AB133" i="2"/>
  <c r="W133" i="2"/>
  <c r="S133" i="2"/>
  <c r="R133" i="2"/>
  <c r="M133" i="2"/>
  <c r="K133" i="2"/>
  <c r="G133" i="2"/>
  <c r="F133" i="2"/>
  <c r="AB132" i="2"/>
  <c r="W132" i="2"/>
  <c r="S132" i="2"/>
  <c r="R132" i="2"/>
  <c r="M132" i="2"/>
  <c r="K132" i="2"/>
  <c r="G132" i="2"/>
  <c r="F132" i="2"/>
  <c r="AB131" i="2"/>
  <c r="W131" i="2"/>
  <c r="S131" i="2"/>
  <c r="R131" i="2"/>
  <c r="M131" i="2"/>
  <c r="K131" i="2"/>
  <c r="G131" i="2"/>
  <c r="F131" i="2"/>
  <c r="AB130" i="2"/>
  <c r="W130" i="2"/>
  <c r="S130" i="2"/>
  <c r="R130" i="2"/>
  <c r="M130" i="2"/>
  <c r="K130" i="2"/>
  <c r="G130" i="2"/>
  <c r="F130" i="2"/>
  <c r="AB129" i="2"/>
  <c r="W129" i="2"/>
  <c r="S129" i="2"/>
  <c r="R129" i="2"/>
  <c r="M129" i="2"/>
  <c r="K129" i="2"/>
  <c r="G129" i="2"/>
  <c r="F129" i="2"/>
  <c r="AB128" i="2"/>
  <c r="W128" i="2"/>
  <c r="S128" i="2"/>
  <c r="R128" i="2"/>
  <c r="M128" i="2"/>
  <c r="K128" i="2"/>
  <c r="G128" i="2"/>
  <c r="F128" i="2"/>
  <c r="AB127" i="2"/>
  <c r="W127" i="2"/>
  <c r="S127" i="2"/>
  <c r="R127" i="2"/>
  <c r="M127" i="2"/>
  <c r="K127" i="2"/>
  <c r="G127" i="2"/>
  <c r="F127" i="2"/>
  <c r="AB126" i="2"/>
  <c r="W126" i="2"/>
  <c r="S126" i="2"/>
  <c r="R126" i="2"/>
  <c r="M126" i="2"/>
  <c r="K126" i="2"/>
  <c r="G126" i="2"/>
  <c r="F126" i="2"/>
  <c r="AB125" i="2"/>
  <c r="W125" i="2"/>
  <c r="S125" i="2"/>
  <c r="R125" i="2"/>
  <c r="M125" i="2"/>
  <c r="K125" i="2"/>
  <c r="G125" i="2"/>
  <c r="F125" i="2"/>
  <c r="AB124" i="2"/>
  <c r="W124" i="2"/>
  <c r="S124" i="2"/>
  <c r="R124" i="2"/>
  <c r="M124" i="2"/>
  <c r="K124" i="2"/>
  <c r="G124" i="2"/>
  <c r="F124" i="2"/>
  <c r="AB123" i="2"/>
  <c r="W123" i="2"/>
  <c r="S123" i="2"/>
  <c r="R123" i="2"/>
  <c r="M123" i="2"/>
  <c r="K123" i="2"/>
  <c r="G123" i="2"/>
  <c r="F123" i="2"/>
  <c r="AB122" i="2"/>
  <c r="W122" i="2"/>
  <c r="S122" i="2"/>
  <c r="R122" i="2"/>
  <c r="M122" i="2"/>
  <c r="K122" i="2"/>
  <c r="G122" i="2"/>
  <c r="F122" i="2"/>
  <c r="AB121" i="2"/>
  <c r="W121" i="2"/>
  <c r="S121" i="2"/>
  <c r="R121" i="2"/>
  <c r="M121" i="2"/>
  <c r="K121" i="2"/>
  <c r="G121" i="2"/>
  <c r="F121" i="2"/>
  <c r="AB120" i="2"/>
  <c r="W120" i="2"/>
  <c r="S120" i="2"/>
  <c r="R120" i="2"/>
  <c r="M120" i="2"/>
  <c r="K120" i="2"/>
  <c r="G120" i="2"/>
  <c r="F120" i="2"/>
  <c r="AB119" i="2"/>
  <c r="W119" i="2"/>
  <c r="S119" i="2"/>
  <c r="R119" i="2"/>
  <c r="M119" i="2"/>
  <c r="K119" i="2"/>
  <c r="G119" i="2"/>
  <c r="F119" i="2"/>
  <c r="AB118" i="2"/>
  <c r="W118" i="2"/>
  <c r="S118" i="2"/>
  <c r="R118" i="2"/>
  <c r="M118" i="2"/>
  <c r="K118" i="2"/>
  <c r="G118" i="2"/>
  <c r="F118" i="2"/>
  <c r="AB117" i="2"/>
  <c r="W117" i="2"/>
  <c r="S117" i="2"/>
  <c r="R117" i="2"/>
  <c r="M117" i="2"/>
  <c r="K117" i="2"/>
  <c r="G117" i="2"/>
  <c r="F117" i="2"/>
  <c r="AB116" i="2"/>
  <c r="W116" i="2"/>
  <c r="S116" i="2"/>
  <c r="R116" i="2"/>
  <c r="M116" i="2"/>
  <c r="K116" i="2"/>
  <c r="G116" i="2"/>
  <c r="F116" i="2"/>
  <c r="AB115" i="2"/>
  <c r="W115" i="2"/>
  <c r="S115" i="2"/>
  <c r="R115" i="2"/>
  <c r="M115" i="2"/>
  <c r="K115" i="2"/>
  <c r="G115" i="2"/>
  <c r="F115" i="2"/>
  <c r="AB114" i="2"/>
  <c r="W114" i="2"/>
  <c r="S114" i="2"/>
  <c r="R114" i="2"/>
  <c r="M114" i="2"/>
  <c r="K114" i="2"/>
  <c r="G114" i="2"/>
  <c r="F114" i="2"/>
  <c r="AB113" i="2"/>
  <c r="W113" i="2"/>
  <c r="S113" i="2"/>
  <c r="R113" i="2"/>
  <c r="M113" i="2"/>
  <c r="K113" i="2"/>
  <c r="G113" i="2"/>
  <c r="F113" i="2"/>
  <c r="AB112" i="2"/>
  <c r="W112" i="2"/>
  <c r="S112" i="2"/>
  <c r="R112" i="2"/>
  <c r="M112" i="2"/>
  <c r="K112" i="2"/>
  <c r="G112" i="2"/>
  <c r="F112" i="2"/>
  <c r="AB111" i="2"/>
  <c r="W111" i="2"/>
  <c r="S111" i="2"/>
  <c r="R111" i="2"/>
  <c r="M111" i="2"/>
  <c r="K111" i="2"/>
  <c r="G111" i="2"/>
  <c r="F111" i="2"/>
  <c r="AB110" i="2"/>
  <c r="W110" i="2"/>
  <c r="S110" i="2"/>
  <c r="R110" i="2"/>
  <c r="M110" i="2"/>
  <c r="K110" i="2"/>
  <c r="G110" i="2"/>
  <c r="F110" i="2"/>
  <c r="AB109" i="2"/>
  <c r="W109" i="2"/>
  <c r="S109" i="2"/>
  <c r="R109" i="2"/>
  <c r="M109" i="2"/>
  <c r="K109" i="2"/>
  <c r="G109" i="2"/>
  <c r="F109" i="2"/>
  <c r="AB108" i="2"/>
  <c r="W108" i="2"/>
  <c r="S108" i="2"/>
  <c r="R108" i="2"/>
  <c r="M108" i="2"/>
  <c r="K108" i="2"/>
  <c r="G108" i="2"/>
  <c r="F108" i="2"/>
  <c r="AB107" i="2"/>
  <c r="W107" i="2"/>
  <c r="S107" i="2"/>
  <c r="R107" i="2"/>
  <c r="M107" i="2"/>
  <c r="K107" i="2"/>
  <c r="G107" i="2"/>
  <c r="F107" i="2"/>
  <c r="AB106" i="2"/>
  <c r="W106" i="2"/>
  <c r="S106" i="2"/>
  <c r="R106" i="2"/>
  <c r="M106" i="2"/>
  <c r="K106" i="2"/>
  <c r="G106" i="2"/>
  <c r="F106" i="2"/>
  <c r="AB105" i="2"/>
  <c r="W105" i="2"/>
  <c r="S105" i="2"/>
  <c r="R105" i="2"/>
  <c r="M105" i="2"/>
  <c r="K105" i="2"/>
  <c r="G105" i="2"/>
  <c r="F105" i="2"/>
  <c r="AB104" i="2"/>
  <c r="W104" i="2"/>
  <c r="S104" i="2"/>
  <c r="R104" i="2"/>
  <c r="M104" i="2"/>
  <c r="K104" i="2"/>
  <c r="G104" i="2"/>
  <c r="F104" i="2"/>
  <c r="AB103" i="2"/>
  <c r="W103" i="2"/>
  <c r="S103" i="2"/>
  <c r="R103" i="2"/>
  <c r="M103" i="2"/>
  <c r="K103" i="2"/>
  <c r="G103" i="2"/>
  <c r="F103" i="2"/>
  <c r="AB102" i="2"/>
  <c r="W102" i="2"/>
  <c r="S102" i="2"/>
  <c r="R102" i="2"/>
  <c r="M102" i="2"/>
  <c r="K102" i="2"/>
  <c r="G102" i="2"/>
  <c r="F102" i="2"/>
  <c r="AB101" i="2"/>
  <c r="W101" i="2"/>
  <c r="S101" i="2"/>
  <c r="R101" i="2"/>
  <c r="M101" i="2"/>
  <c r="K101" i="2"/>
  <c r="G101" i="2"/>
  <c r="F101" i="2"/>
  <c r="AB100" i="2"/>
  <c r="W100" i="2"/>
  <c r="S100" i="2"/>
  <c r="R100" i="2"/>
  <c r="M100" i="2"/>
  <c r="K100" i="2"/>
  <c r="G100" i="2"/>
  <c r="F100" i="2"/>
  <c r="AB99" i="2"/>
  <c r="W99" i="2"/>
  <c r="S99" i="2"/>
  <c r="R99" i="2"/>
  <c r="M99" i="2"/>
  <c r="K99" i="2"/>
  <c r="G99" i="2"/>
  <c r="F99" i="2"/>
  <c r="AB98" i="2"/>
  <c r="W98" i="2"/>
  <c r="S98" i="2"/>
  <c r="R98" i="2"/>
  <c r="M98" i="2"/>
  <c r="K98" i="2"/>
  <c r="G98" i="2"/>
  <c r="F98" i="2"/>
  <c r="AB97" i="2"/>
  <c r="W97" i="2"/>
  <c r="S97" i="2"/>
  <c r="R97" i="2"/>
  <c r="M97" i="2"/>
  <c r="K97" i="2"/>
  <c r="G97" i="2"/>
  <c r="F97" i="2"/>
  <c r="AB96" i="2"/>
  <c r="W96" i="2"/>
  <c r="S96" i="2"/>
  <c r="R96" i="2"/>
  <c r="M96" i="2"/>
  <c r="K96" i="2"/>
  <c r="G96" i="2"/>
  <c r="F96" i="2"/>
  <c r="AB95" i="2"/>
  <c r="W95" i="2"/>
  <c r="S95" i="2"/>
  <c r="R95" i="2"/>
  <c r="M95" i="2"/>
  <c r="K95" i="2"/>
  <c r="G95" i="2"/>
  <c r="F95" i="2"/>
  <c r="AB94" i="2"/>
  <c r="W94" i="2"/>
  <c r="S94" i="2"/>
  <c r="R94" i="2"/>
  <c r="M94" i="2"/>
  <c r="K94" i="2"/>
  <c r="G94" i="2"/>
  <c r="F94" i="2"/>
  <c r="AB93" i="2"/>
  <c r="W93" i="2"/>
  <c r="S93" i="2"/>
  <c r="R93" i="2"/>
  <c r="M93" i="2"/>
  <c r="K93" i="2"/>
  <c r="G93" i="2"/>
  <c r="F93" i="2"/>
  <c r="AB92" i="2"/>
  <c r="W92" i="2"/>
  <c r="S92" i="2"/>
  <c r="R92" i="2"/>
  <c r="M92" i="2"/>
  <c r="K92" i="2"/>
  <c r="G92" i="2"/>
  <c r="F92" i="2"/>
  <c r="AB91" i="2"/>
  <c r="W91" i="2"/>
  <c r="S91" i="2"/>
  <c r="R91" i="2"/>
  <c r="M91" i="2"/>
  <c r="K91" i="2"/>
  <c r="G91" i="2"/>
  <c r="F91" i="2"/>
  <c r="AB90" i="2"/>
  <c r="W90" i="2"/>
  <c r="S90" i="2"/>
  <c r="R90" i="2"/>
  <c r="M90" i="2"/>
  <c r="K90" i="2"/>
  <c r="G90" i="2"/>
  <c r="F90" i="2"/>
  <c r="AB89" i="2"/>
  <c r="W89" i="2"/>
  <c r="S89" i="2"/>
  <c r="R89" i="2"/>
  <c r="M89" i="2"/>
  <c r="K89" i="2"/>
  <c r="G89" i="2"/>
  <c r="F89" i="2"/>
  <c r="AB88" i="2"/>
  <c r="W88" i="2"/>
  <c r="S88" i="2"/>
  <c r="R88" i="2"/>
  <c r="M88" i="2"/>
  <c r="K88" i="2"/>
  <c r="G88" i="2"/>
  <c r="F88" i="2"/>
  <c r="AB87" i="2"/>
  <c r="W87" i="2"/>
  <c r="S87" i="2"/>
  <c r="R87" i="2"/>
  <c r="M87" i="2"/>
  <c r="K87" i="2"/>
  <c r="G87" i="2"/>
  <c r="F87" i="2"/>
  <c r="AB86" i="2"/>
  <c r="W86" i="2"/>
  <c r="S86" i="2"/>
  <c r="R86" i="2"/>
  <c r="M86" i="2"/>
  <c r="K86" i="2"/>
  <c r="G86" i="2"/>
  <c r="F86" i="2"/>
  <c r="AB85" i="2"/>
  <c r="W85" i="2"/>
  <c r="S85" i="2"/>
  <c r="R85" i="2"/>
  <c r="M85" i="2"/>
  <c r="K85" i="2"/>
  <c r="G85" i="2"/>
  <c r="F85" i="2"/>
  <c r="AB84" i="2"/>
  <c r="W84" i="2"/>
  <c r="S84" i="2"/>
  <c r="R84" i="2"/>
  <c r="M84" i="2"/>
  <c r="K84" i="2"/>
  <c r="G84" i="2"/>
  <c r="F84" i="2"/>
  <c r="AB83" i="2"/>
  <c r="W83" i="2"/>
  <c r="S83" i="2"/>
  <c r="R83" i="2"/>
  <c r="M83" i="2"/>
  <c r="K83" i="2"/>
  <c r="G83" i="2"/>
  <c r="F83" i="2"/>
  <c r="AB82" i="2"/>
  <c r="W82" i="2"/>
  <c r="S82" i="2"/>
  <c r="R82" i="2"/>
  <c r="M82" i="2"/>
  <c r="K82" i="2"/>
  <c r="G82" i="2"/>
  <c r="F82" i="2"/>
  <c r="AB81" i="2"/>
  <c r="W81" i="2"/>
  <c r="S81" i="2"/>
  <c r="R81" i="2"/>
  <c r="M81" i="2"/>
  <c r="K81" i="2"/>
  <c r="G81" i="2"/>
  <c r="F81" i="2"/>
  <c r="AB80" i="2"/>
  <c r="W80" i="2"/>
  <c r="S80" i="2"/>
  <c r="R80" i="2"/>
  <c r="M80" i="2"/>
  <c r="K80" i="2"/>
  <c r="G80" i="2"/>
  <c r="F80" i="2"/>
  <c r="AB79" i="2"/>
  <c r="W79" i="2"/>
  <c r="S79" i="2"/>
  <c r="R79" i="2"/>
  <c r="M79" i="2"/>
  <c r="K79" i="2"/>
  <c r="G79" i="2"/>
  <c r="F79" i="2"/>
  <c r="AB78" i="2"/>
  <c r="W78" i="2"/>
  <c r="S78" i="2"/>
  <c r="R78" i="2"/>
  <c r="M78" i="2"/>
  <c r="K78" i="2"/>
  <c r="G78" i="2"/>
  <c r="F78" i="2"/>
  <c r="AB77" i="2"/>
  <c r="W77" i="2"/>
  <c r="S77" i="2"/>
  <c r="R77" i="2"/>
  <c r="M77" i="2"/>
  <c r="K77" i="2"/>
  <c r="G77" i="2"/>
  <c r="F77" i="2"/>
  <c r="AB76" i="2"/>
  <c r="W76" i="2"/>
  <c r="S76" i="2"/>
  <c r="R76" i="2"/>
  <c r="M76" i="2"/>
  <c r="K76" i="2"/>
  <c r="G76" i="2"/>
  <c r="F76" i="2"/>
  <c r="AB75" i="2"/>
  <c r="W75" i="2"/>
  <c r="S75" i="2"/>
  <c r="R75" i="2"/>
  <c r="M75" i="2"/>
  <c r="K75" i="2"/>
  <c r="G75" i="2"/>
  <c r="F75" i="2"/>
  <c r="AB74" i="2"/>
  <c r="W74" i="2"/>
  <c r="S74" i="2"/>
  <c r="R74" i="2"/>
  <c r="M74" i="2"/>
  <c r="K74" i="2"/>
  <c r="G74" i="2"/>
  <c r="F74" i="2"/>
  <c r="AB73" i="2"/>
  <c r="W73" i="2"/>
  <c r="S73" i="2"/>
  <c r="R73" i="2"/>
  <c r="M73" i="2"/>
  <c r="K73" i="2"/>
  <c r="G73" i="2"/>
  <c r="F73" i="2"/>
  <c r="AB72" i="2"/>
  <c r="W72" i="2"/>
  <c r="S72" i="2"/>
  <c r="R72" i="2"/>
  <c r="M72" i="2"/>
  <c r="K72" i="2"/>
  <c r="G72" i="2"/>
  <c r="F72" i="2"/>
  <c r="AB71" i="2"/>
  <c r="W71" i="2"/>
  <c r="S71" i="2"/>
  <c r="R71" i="2"/>
  <c r="M71" i="2"/>
  <c r="K71" i="2"/>
  <c r="G71" i="2"/>
  <c r="F71" i="2"/>
  <c r="AB70" i="2"/>
  <c r="W70" i="2"/>
  <c r="S70" i="2"/>
  <c r="R70" i="2"/>
  <c r="M70" i="2"/>
  <c r="K70" i="2"/>
  <c r="G70" i="2"/>
  <c r="F70" i="2"/>
  <c r="AB69" i="2"/>
  <c r="W69" i="2"/>
  <c r="S69" i="2"/>
  <c r="R69" i="2"/>
  <c r="M69" i="2"/>
  <c r="K69" i="2"/>
  <c r="G69" i="2"/>
  <c r="F69" i="2"/>
  <c r="AB68" i="2"/>
  <c r="W68" i="2"/>
  <c r="S68" i="2"/>
  <c r="R68" i="2"/>
  <c r="M68" i="2"/>
  <c r="K68" i="2"/>
  <c r="G68" i="2"/>
  <c r="F68" i="2"/>
  <c r="AB67" i="2"/>
  <c r="W67" i="2"/>
  <c r="S67" i="2"/>
  <c r="R67" i="2"/>
  <c r="M67" i="2"/>
  <c r="K67" i="2"/>
  <c r="G67" i="2"/>
  <c r="F67" i="2"/>
  <c r="AB66" i="2"/>
  <c r="W66" i="2"/>
  <c r="S66" i="2"/>
  <c r="R66" i="2"/>
  <c r="M66" i="2"/>
  <c r="K66" i="2"/>
  <c r="G66" i="2"/>
  <c r="F66" i="2"/>
  <c r="AB65" i="2"/>
  <c r="W65" i="2"/>
  <c r="S65" i="2"/>
  <c r="R65" i="2"/>
  <c r="M65" i="2"/>
  <c r="K65" i="2"/>
  <c r="G65" i="2"/>
  <c r="F65" i="2"/>
  <c r="AB64" i="2"/>
  <c r="W64" i="2"/>
  <c r="S64" i="2"/>
  <c r="R64" i="2"/>
  <c r="M64" i="2"/>
  <c r="K64" i="2"/>
  <c r="G64" i="2"/>
  <c r="F64" i="2"/>
  <c r="AB63" i="2"/>
  <c r="W63" i="2"/>
  <c r="S63" i="2"/>
  <c r="R63" i="2"/>
  <c r="M63" i="2"/>
  <c r="K63" i="2"/>
  <c r="G63" i="2"/>
  <c r="F63" i="2"/>
  <c r="AB62" i="2"/>
  <c r="W62" i="2"/>
  <c r="S62" i="2"/>
  <c r="R62" i="2"/>
  <c r="M62" i="2"/>
  <c r="K62" i="2"/>
  <c r="G62" i="2"/>
  <c r="F62" i="2"/>
  <c r="AB61" i="2"/>
  <c r="W61" i="2"/>
  <c r="S61" i="2"/>
  <c r="R61" i="2"/>
  <c r="M61" i="2"/>
  <c r="K61" i="2"/>
  <c r="G61" i="2"/>
  <c r="F61" i="2"/>
  <c r="AB60" i="2"/>
  <c r="W60" i="2"/>
  <c r="S60" i="2"/>
  <c r="R60" i="2"/>
  <c r="M60" i="2"/>
  <c r="K60" i="2"/>
  <c r="G60" i="2"/>
  <c r="F60" i="2"/>
  <c r="AB59" i="2"/>
  <c r="W59" i="2"/>
  <c r="S59" i="2"/>
  <c r="R59" i="2"/>
  <c r="M59" i="2"/>
  <c r="K59" i="2"/>
  <c r="G59" i="2"/>
  <c r="F59" i="2"/>
  <c r="AB58" i="2"/>
  <c r="W58" i="2"/>
  <c r="S58" i="2"/>
  <c r="R58" i="2"/>
  <c r="M58" i="2"/>
  <c r="K58" i="2"/>
  <c r="G58" i="2"/>
  <c r="F58" i="2"/>
  <c r="AB57" i="2"/>
  <c r="W57" i="2"/>
  <c r="S57" i="2"/>
  <c r="R57" i="2"/>
  <c r="M57" i="2"/>
  <c r="K57" i="2"/>
  <c r="G57" i="2"/>
  <c r="F57" i="2"/>
  <c r="AB56" i="2"/>
  <c r="W56" i="2"/>
  <c r="S56" i="2"/>
  <c r="R56" i="2"/>
  <c r="M56" i="2"/>
  <c r="K56" i="2"/>
  <c r="G56" i="2"/>
  <c r="F56" i="2"/>
  <c r="AB55" i="2"/>
  <c r="W55" i="2"/>
  <c r="S55" i="2"/>
  <c r="R55" i="2"/>
  <c r="M55" i="2"/>
  <c r="K55" i="2"/>
  <c r="G55" i="2"/>
  <c r="F55" i="2"/>
  <c r="AB54" i="2"/>
  <c r="W54" i="2"/>
  <c r="S54" i="2"/>
  <c r="R54" i="2"/>
  <c r="M54" i="2"/>
  <c r="K54" i="2"/>
  <c r="G54" i="2"/>
  <c r="F54" i="2"/>
  <c r="AB53" i="2"/>
  <c r="W53" i="2"/>
  <c r="S53" i="2"/>
  <c r="R53" i="2"/>
  <c r="M53" i="2"/>
  <c r="K53" i="2"/>
  <c r="G53" i="2"/>
  <c r="F53" i="2"/>
  <c r="AB52" i="2"/>
  <c r="W52" i="2"/>
  <c r="S52" i="2"/>
  <c r="R52" i="2"/>
  <c r="M52" i="2"/>
  <c r="K52" i="2"/>
  <c r="G52" i="2"/>
  <c r="F52" i="2"/>
  <c r="AB51" i="2"/>
  <c r="W51" i="2"/>
  <c r="S51" i="2"/>
  <c r="R51" i="2"/>
  <c r="M51" i="2"/>
  <c r="K51" i="2"/>
  <c r="G51" i="2"/>
  <c r="F51" i="2"/>
  <c r="AB50" i="2"/>
  <c r="W50" i="2"/>
  <c r="S50" i="2"/>
  <c r="R50" i="2"/>
  <c r="M50" i="2"/>
  <c r="K50" i="2"/>
  <c r="G50" i="2"/>
  <c r="F50" i="2"/>
  <c r="AB49" i="2"/>
  <c r="W49" i="2"/>
  <c r="S49" i="2"/>
  <c r="R49" i="2"/>
  <c r="M49" i="2"/>
  <c r="K49" i="2"/>
  <c r="G49" i="2"/>
  <c r="F49" i="2"/>
  <c r="AB48" i="2"/>
  <c r="W48" i="2"/>
  <c r="S48" i="2"/>
  <c r="R48" i="2"/>
  <c r="M48" i="2"/>
  <c r="K48" i="2"/>
  <c r="G48" i="2"/>
  <c r="F48" i="2"/>
  <c r="AB47" i="2"/>
  <c r="W47" i="2"/>
  <c r="S47" i="2"/>
  <c r="R47" i="2"/>
  <c r="M47" i="2"/>
  <c r="K47" i="2"/>
  <c r="G47" i="2"/>
  <c r="F47" i="2"/>
  <c r="AB46" i="2"/>
  <c r="W46" i="2"/>
  <c r="S46" i="2"/>
  <c r="R46" i="2"/>
  <c r="M46" i="2"/>
  <c r="K46" i="2"/>
  <c r="G46" i="2"/>
  <c r="F46" i="2"/>
  <c r="AB45" i="2"/>
  <c r="W45" i="2"/>
  <c r="S45" i="2"/>
  <c r="R45" i="2"/>
  <c r="M45" i="2"/>
  <c r="K45" i="2"/>
  <c r="G45" i="2"/>
  <c r="F45" i="2"/>
  <c r="AB44" i="2"/>
  <c r="W44" i="2"/>
  <c r="S44" i="2"/>
  <c r="R44" i="2"/>
  <c r="M44" i="2"/>
  <c r="K44" i="2"/>
  <c r="G44" i="2"/>
  <c r="F44" i="2"/>
  <c r="AB43" i="2"/>
  <c r="W43" i="2"/>
  <c r="S43" i="2"/>
  <c r="R43" i="2"/>
  <c r="M43" i="2"/>
  <c r="K43" i="2"/>
  <c r="G43" i="2"/>
  <c r="F43" i="2"/>
  <c r="AB42" i="2"/>
  <c r="W42" i="2"/>
  <c r="S42" i="2"/>
  <c r="R42" i="2"/>
  <c r="M42" i="2"/>
  <c r="K42" i="2"/>
  <c r="G42" i="2"/>
  <c r="F42" i="2"/>
  <c r="AB41" i="2"/>
  <c r="W41" i="2"/>
  <c r="S41" i="2"/>
  <c r="R41" i="2"/>
  <c r="M41" i="2"/>
  <c r="K41" i="2"/>
  <c r="G41" i="2"/>
  <c r="F41" i="2"/>
  <c r="AB40" i="2"/>
  <c r="W40" i="2"/>
  <c r="S40" i="2"/>
  <c r="R40" i="2"/>
  <c r="M40" i="2"/>
  <c r="K40" i="2"/>
  <c r="G40" i="2"/>
  <c r="F40" i="2"/>
  <c r="AB39" i="2"/>
  <c r="W39" i="2"/>
  <c r="S39" i="2"/>
  <c r="R39" i="2"/>
  <c r="M39" i="2"/>
  <c r="K39" i="2"/>
  <c r="G39" i="2"/>
  <c r="F39" i="2"/>
  <c r="AB38" i="2"/>
  <c r="W38" i="2"/>
  <c r="S38" i="2"/>
  <c r="R38" i="2"/>
  <c r="M38" i="2"/>
  <c r="K38" i="2"/>
  <c r="G38" i="2"/>
  <c r="F38" i="2"/>
  <c r="AB37" i="2"/>
  <c r="W37" i="2"/>
  <c r="S37" i="2"/>
  <c r="R37" i="2"/>
  <c r="M37" i="2"/>
  <c r="K37" i="2"/>
  <c r="G37" i="2"/>
  <c r="F37" i="2"/>
  <c r="AB36" i="2"/>
  <c r="W36" i="2"/>
  <c r="S36" i="2"/>
  <c r="R36" i="2"/>
  <c r="M36" i="2"/>
  <c r="K36" i="2"/>
  <c r="G36" i="2"/>
  <c r="F36" i="2"/>
  <c r="AB35" i="2"/>
  <c r="W35" i="2"/>
  <c r="S35" i="2"/>
  <c r="R35" i="2"/>
  <c r="M35" i="2"/>
  <c r="K35" i="2"/>
  <c r="G35" i="2"/>
  <c r="F35" i="2"/>
  <c r="AB34" i="2"/>
  <c r="W34" i="2"/>
  <c r="S34" i="2"/>
  <c r="R34" i="2"/>
  <c r="M34" i="2"/>
  <c r="K34" i="2"/>
  <c r="G34" i="2"/>
  <c r="F34" i="2"/>
  <c r="AB33" i="2"/>
  <c r="W33" i="2"/>
  <c r="S33" i="2"/>
  <c r="R33" i="2"/>
  <c r="M33" i="2"/>
  <c r="K33" i="2"/>
  <c r="G33" i="2"/>
  <c r="F33" i="2"/>
  <c r="AB32" i="2"/>
  <c r="W32" i="2"/>
  <c r="S32" i="2"/>
  <c r="R32" i="2"/>
  <c r="M32" i="2"/>
  <c r="K32" i="2"/>
  <c r="G32" i="2"/>
  <c r="F32" i="2"/>
  <c r="AB31" i="2"/>
  <c r="W31" i="2"/>
  <c r="S31" i="2"/>
  <c r="R31" i="2"/>
  <c r="M31" i="2"/>
  <c r="K31" i="2"/>
  <c r="G31" i="2"/>
  <c r="F31" i="2"/>
  <c r="AB30" i="2"/>
  <c r="W30" i="2"/>
  <c r="S30" i="2"/>
  <c r="R30" i="2"/>
  <c r="M30" i="2"/>
  <c r="K30" i="2"/>
  <c r="G30" i="2"/>
  <c r="F30" i="2"/>
  <c r="AB29" i="2"/>
  <c r="W29" i="2"/>
  <c r="S29" i="2"/>
  <c r="R29" i="2"/>
  <c r="M29" i="2"/>
  <c r="K29" i="2"/>
  <c r="G29" i="2"/>
  <c r="F29" i="2"/>
  <c r="AB28" i="2"/>
  <c r="W28" i="2"/>
  <c r="S28" i="2"/>
  <c r="R28" i="2"/>
  <c r="M28" i="2"/>
  <c r="K28" i="2"/>
  <c r="G28" i="2"/>
  <c r="F28" i="2"/>
  <c r="AB27" i="2"/>
  <c r="W27" i="2"/>
  <c r="S27" i="2"/>
  <c r="R27" i="2"/>
  <c r="M27" i="2"/>
  <c r="K27" i="2"/>
  <c r="G27" i="2"/>
  <c r="F27" i="2"/>
  <c r="AB26" i="2"/>
  <c r="W26" i="2"/>
  <c r="S26" i="2"/>
  <c r="R26" i="2"/>
  <c r="M26" i="2"/>
  <c r="K26" i="2"/>
  <c r="G26" i="2"/>
  <c r="F26" i="2"/>
  <c r="AB25" i="2"/>
  <c r="W25" i="2"/>
  <c r="S25" i="2"/>
  <c r="R25" i="2"/>
  <c r="M25" i="2"/>
  <c r="K25" i="2"/>
  <c r="G25" i="2"/>
  <c r="F25" i="2"/>
  <c r="AB24" i="2"/>
  <c r="W24" i="2"/>
  <c r="S24" i="2"/>
  <c r="R24" i="2"/>
  <c r="M24" i="2"/>
  <c r="K24" i="2"/>
  <c r="G24" i="2"/>
  <c r="F24" i="2"/>
  <c r="AB23" i="2"/>
  <c r="W23" i="2"/>
  <c r="S23" i="2"/>
  <c r="R23" i="2"/>
  <c r="M23" i="2"/>
  <c r="K23" i="2"/>
  <c r="G23" i="2"/>
  <c r="F23" i="2"/>
  <c r="AB22" i="2"/>
  <c r="W22" i="2"/>
  <c r="S22" i="2"/>
  <c r="R22" i="2"/>
  <c r="M22" i="2"/>
  <c r="K22" i="2"/>
  <c r="G22" i="2"/>
  <c r="F22" i="2"/>
  <c r="AB21" i="2"/>
  <c r="W21" i="2"/>
  <c r="S21" i="2"/>
  <c r="R21" i="2"/>
  <c r="M21" i="2"/>
  <c r="K21" i="2"/>
  <c r="G21" i="2"/>
  <c r="F21" i="2"/>
  <c r="AB20" i="2"/>
  <c r="W20" i="2"/>
  <c r="S20" i="2"/>
  <c r="R20" i="2"/>
  <c r="M20" i="2"/>
  <c r="K20" i="2"/>
  <c r="G20" i="2"/>
  <c r="F20" i="2"/>
  <c r="AB19" i="2"/>
  <c r="W19" i="2"/>
  <c r="S19" i="2"/>
  <c r="R19" i="2"/>
  <c r="M19" i="2"/>
  <c r="K19" i="2"/>
  <c r="G19" i="2"/>
  <c r="F19" i="2"/>
  <c r="AB18" i="2"/>
  <c r="W18" i="2"/>
  <c r="S18" i="2"/>
  <c r="R18" i="2"/>
  <c r="M18" i="2"/>
  <c r="K18" i="2"/>
  <c r="G18" i="2"/>
  <c r="F18" i="2"/>
  <c r="AB17" i="2"/>
  <c r="W17" i="2"/>
  <c r="S17" i="2"/>
  <c r="R17" i="2"/>
  <c r="M17" i="2"/>
  <c r="K17" i="2"/>
  <c r="G17" i="2"/>
  <c r="F17" i="2"/>
  <c r="AB16" i="2"/>
  <c r="W16" i="2"/>
  <c r="S16" i="2"/>
  <c r="R16" i="2"/>
  <c r="M16" i="2"/>
  <c r="K16" i="2"/>
  <c r="G16" i="2"/>
  <c r="F16" i="2"/>
  <c r="AB15" i="2"/>
  <c r="W15" i="2"/>
  <c r="S15" i="2"/>
  <c r="R15" i="2"/>
  <c r="M15" i="2"/>
  <c r="K15" i="2"/>
  <c r="G15" i="2"/>
  <c r="F15" i="2"/>
  <c r="AB14" i="2"/>
  <c r="W14" i="2"/>
  <c r="S14" i="2"/>
  <c r="R14" i="2"/>
  <c r="M14" i="2"/>
  <c r="K14" i="2"/>
  <c r="G14" i="2"/>
  <c r="F14" i="2"/>
  <c r="AB13" i="2"/>
  <c r="W13" i="2"/>
  <c r="S13" i="2"/>
  <c r="R13" i="2"/>
  <c r="M13" i="2"/>
  <c r="K13" i="2"/>
  <c r="G13" i="2"/>
  <c r="F13" i="2"/>
  <c r="AB12" i="2"/>
  <c r="W12" i="2"/>
  <c r="S12" i="2"/>
  <c r="R12" i="2"/>
  <c r="M12" i="2"/>
  <c r="K12" i="2"/>
  <c r="G12" i="2"/>
  <c r="F12" i="2"/>
  <c r="AB11" i="2"/>
  <c r="W11" i="2"/>
  <c r="S11" i="2"/>
  <c r="R11" i="2"/>
  <c r="M11" i="2"/>
  <c r="K11" i="2"/>
  <c r="G11" i="2"/>
  <c r="F11" i="2"/>
  <c r="AB10" i="2"/>
  <c r="W10" i="2"/>
  <c r="S10" i="2"/>
  <c r="R10" i="2"/>
  <c r="M10" i="2"/>
  <c r="K10" i="2"/>
  <c r="G10" i="2"/>
  <c r="F10" i="2"/>
  <c r="AB9" i="2"/>
  <c r="W9" i="2"/>
  <c r="S9" i="2"/>
  <c r="R9" i="2"/>
  <c r="M9" i="2"/>
  <c r="K9" i="2"/>
  <c r="G9" i="2"/>
  <c r="F9" i="2"/>
  <c r="AB8" i="2"/>
  <c r="W8" i="2"/>
  <c r="S8" i="2"/>
  <c r="R8" i="2"/>
  <c r="M8" i="2"/>
  <c r="K8" i="2"/>
  <c r="G8" i="2"/>
  <c r="F8" i="2"/>
  <c r="AB7" i="2"/>
  <c r="W7" i="2"/>
  <c r="S7" i="2"/>
  <c r="R7" i="2"/>
  <c r="M7" i="2"/>
  <c r="K7" i="2"/>
  <c r="G7" i="2"/>
  <c r="F7" i="2"/>
  <c r="AB6" i="2"/>
  <c r="W6" i="2"/>
  <c r="S6" i="2"/>
  <c r="R6" i="2"/>
  <c r="M6" i="2"/>
  <c r="K6" i="2"/>
  <c r="G6" i="2"/>
  <c r="F6" i="2"/>
  <c r="AB5" i="2"/>
  <c r="W5" i="2"/>
  <c r="S5" i="2"/>
  <c r="R5" i="2"/>
  <c r="M5" i="2"/>
  <c r="K5" i="2"/>
  <c r="G5" i="2"/>
  <c r="F5" i="2"/>
  <c r="AB4" i="2"/>
  <c r="AB3" i="2"/>
</calcChain>
</file>

<file path=xl/sharedStrings.xml><?xml version="1.0" encoding="utf-8"?>
<sst xmlns="http://schemas.openxmlformats.org/spreadsheetml/2006/main" count="3803" uniqueCount="834">
  <si>
    <t>2017年长沙市卫生和计划生育委员会直属单位公开招聘工作人员成绩汇总和入围体检名单</t>
  </si>
  <si>
    <t>岗位代码</t>
  </si>
  <si>
    <t>报考单位</t>
  </si>
  <si>
    <t>招聘岗位</t>
  </si>
  <si>
    <t>招聘人数</t>
  </si>
  <si>
    <t>姓名</t>
  </si>
  <si>
    <t>性别</t>
  </si>
  <si>
    <t>准考证号码</t>
  </si>
  <si>
    <t>笔试成绩</t>
  </si>
  <si>
    <t>考核总成绩</t>
  </si>
  <si>
    <t>综合成绩</t>
  </si>
  <si>
    <t>综合成绩排名</t>
  </si>
  <si>
    <t>是否入围体检</t>
  </si>
  <si>
    <t>备注</t>
  </si>
  <si>
    <t>长沙卫生职业学院</t>
  </si>
  <si>
    <t>医学教学</t>
  </si>
  <si>
    <t>张  哲</t>
  </si>
  <si>
    <t>女</t>
  </si>
  <si>
    <t>直接考核</t>
  </si>
  <si>
    <t>是</t>
  </si>
  <si>
    <t>胡哲煜</t>
  </si>
  <si>
    <t>放弃</t>
  </si>
  <si>
    <t>口腔医学教学</t>
  </si>
  <si>
    <t>王菲菲</t>
  </si>
  <si>
    <t>彭  倩</t>
  </si>
  <si>
    <t>儿科教学</t>
  </si>
  <si>
    <t>江晓丽</t>
  </si>
  <si>
    <t>唐李维</t>
  </si>
  <si>
    <t>眼视光教学</t>
  </si>
  <si>
    <t>邓  媛</t>
  </si>
  <si>
    <t>外科护理教学</t>
  </si>
  <si>
    <t>杨苍野</t>
  </si>
  <si>
    <t>男</t>
  </si>
  <si>
    <t>内科护理教学</t>
  </si>
  <si>
    <t>王  莉</t>
  </si>
  <si>
    <t>王从林</t>
  </si>
  <si>
    <t>刘  妍</t>
  </si>
  <si>
    <t>基础护理教学</t>
  </si>
  <si>
    <t>唐  艳</t>
  </si>
  <si>
    <t>谢  琼</t>
  </si>
  <si>
    <t>黄丽芳</t>
  </si>
  <si>
    <t>胡  进</t>
  </si>
  <si>
    <t>英语教学</t>
  </si>
  <si>
    <t>卢智慧</t>
  </si>
  <si>
    <t>谢  聪</t>
  </si>
  <si>
    <t>药学教学</t>
  </si>
  <si>
    <t>舒  阳</t>
  </si>
  <si>
    <t>解剖学教学</t>
  </si>
  <si>
    <t>向  坚</t>
  </si>
  <si>
    <t>骆  凤</t>
  </si>
  <si>
    <t>微生物免疫学教学</t>
  </si>
  <si>
    <t>管  洁</t>
  </si>
  <si>
    <t>跟班实习考核成绩58分，不合格</t>
  </si>
  <si>
    <t>体育教学</t>
  </si>
  <si>
    <t>刘  洋</t>
  </si>
  <si>
    <t>朱宇翔</t>
  </si>
  <si>
    <t>姜世雄</t>
  </si>
  <si>
    <t>财会人员</t>
  </si>
  <si>
    <t>廖  花</t>
  </si>
  <si>
    <t>樊  融</t>
  </si>
  <si>
    <t>辅导员</t>
  </si>
  <si>
    <t>殷文欣</t>
  </si>
  <si>
    <t>杨  阳</t>
  </si>
  <si>
    <t>戴邵瑛</t>
  </si>
  <si>
    <t>总分相同时，以考核总成绩为准</t>
  </si>
  <si>
    <t>彭雅婷</t>
  </si>
  <si>
    <t>曹  迎</t>
  </si>
  <si>
    <t>刘艳芝</t>
  </si>
  <si>
    <t>伍  婧</t>
  </si>
  <si>
    <t>易  丹</t>
  </si>
  <si>
    <t>聂娅平</t>
  </si>
  <si>
    <t>陈  旎</t>
  </si>
  <si>
    <t>齐  柳</t>
  </si>
  <si>
    <t>质量控制专干</t>
  </si>
  <si>
    <t>段吾磊</t>
  </si>
  <si>
    <t>长沙市中心医院</t>
  </si>
  <si>
    <t>临床</t>
  </si>
  <si>
    <t>刘诗义</t>
  </si>
  <si>
    <t>蒋路平</t>
  </si>
  <si>
    <t>蒋斌元</t>
  </si>
  <si>
    <t>谭洪毅</t>
  </si>
  <si>
    <t>屈晶晶</t>
  </si>
  <si>
    <t>吴力乐</t>
  </si>
  <si>
    <t>杨  凯</t>
  </si>
  <si>
    <t>赵  岳</t>
  </si>
  <si>
    <t>侯明华</t>
  </si>
  <si>
    <t>杨春光</t>
  </si>
  <si>
    <t>曾瑞芳</t>
  </si>
  <si>
    <t>贾爱军</t>
  </si>
  <si>
    <t>肿瘤科（肿瘤转化医学）</t>
  </si>
  <si>
    <t>邓立勇</t>
  </si>
  <si>
    <t>耳鼻咽喉头颈外科（医师）</t>
  </si>
  <si>
    <t>杨  宁</t>
  </si>
  <si>
    <t>消化内科（医师）</t>
  </si>
  <si>
    <t>梁纶熙</t>
  </si>
  <si>
    <t>唐  瑶</t>
  </si>
  <si>
    <t>刘琼芝</t>
  </si>
  <si>
    <t>儿科（医师）</t>
  </si>
  <si>
    <t>王  丹</t>
  </si>
  <si>
    <t>方思思</t>
  </si>
  <si>
    <t>喻  斌</t>
  </si>
  <si>
    <t>新生儿科（医师）</t>
  </si>
  <si>
    <t>谢晶晶</t>
  </si>
  <si>
    <t>李  玲</t>
  </si>
  <si>
    <t>谷叶莲</t>
  </si>
  <si>
    <t>方  佳</t>
  </si>
  <si>
    <t>杨  刘</t>
  </si>
  <si>
    <t>黄  丽</t>
  </si>
  <si>
    <t>普外科（医师）</t>
  </si>
  <si>
    <t>刘  强</t>
  </si>
  <si>
    <t>陈志豪</t>
  </si>
  <si>
    <t>柳  志</t>
  </si>
  <si>
    <t>妇产科（医师）</t>
  </si>
  <si>
    <t>朱可安</t>
  </si>
  <si>
    <t>何  涛</t>
  </si>
  <si>
    <t>胡  媛</t>
  </si>
  <si>
    <t>杨雨晴</t>
  </si>
  <si>
    <t>李欢妮</t>
  </si>
  <si>
    <t>吴  珊</t>
  </si>
  <si>
    <t>胡璐萍</t>
  </si>
  <si>
    <t>向素花</t>
  </si>
  <si>
    <t>朱  芳</t>
  </si>
  <si>
    <t>刘  妮</t>
  </si>
  <si>
    <t>史亚兰</t>
  </si>
  <si>
    <t>施  赟</t>
  </si>
  <si>
    <t>神经内科（医师）</t>
  </si>
  <si>
    <t>刘  娅</t>
  </si>
  <si>
    <t>张  沁</t>
  </si>
  <si>
    <t>徐桂兰</t>
  </si>
  <si>
    <t>吴晋阳</t>
  </si>
  <si>
    <t>黄  彪</t>
  </si>
  <si>
    <t>李娅娅</t>
  </si>
  <si>
    <t>苏  婷</t>
  </si>
  <si>
    <t>周立明</t>
  </si>
  <si>
    <t>周  栎</t>
  </si>
  <si>
    <t>神经内科（神经电生理医师）</t>
  </si>
  <si>
    <t>李桂莲</t>
  </si>
  <si>
    <t>邓  丽</t>
  </si>
  <si>
    <t>潘  丹</t>
  </si>
  <si>
    <t>龚  巍</t>
  </si>
  <si>
    <t>胡  亚</t>
  </si>
  <si>
    <t>口腔科（医师）</t>
  </si>
  <si>
    <t>王海青</t>
  </si>
  <si>
    <t>薛  晶</t>
  </si>
  <si>
    <t>肾病、风湿免疫科（医师）</t>
  </si>
  <si>
    <t>雷  容</t>
  </si>
  <si>
    <t>李翠芳</t>
  </si>
  <si>
    <t>曾梦汝</t>
  </si>
  <si>
    <t>血液科（医师）</t>
  </si>
  <si>
    <t>曹星辉</t>
  </si>
  <si>
    <t>龙  慧</t>
  </si>
  <si>
    <t>贺伶俐</t>
  </si>
  <si>
    <t>皮肤病、性病科（医师）</t>
  </si>
  <si>
    <t>李珂瑶</t>
  </si>
  <si>
    <t>阳  燕</t>
  </si>
  <si>
    <t>尹  斌</t>
  </si>
  <si>
    <t>武潇琪</t>
  </si>
  <si>
    <t>田  懿</t>
  </si>
  <si>
    <t>魏琳匀</t>
  </si>
  <si>
    <t>康复医学科（医师）</t>
  </si>
  <si>
    <t>陈  焕</t>
  </si>
  <si>
    <t>王  超</t>
  </si>
  <si>
    <t>彭  晖</t>
  </si>
  <si>
    <t>老年医学科（医师）</t>
  </si>
  <si>
    <t>鲁  赛</t>
  </si>
  <si>
    <t>胡婷婕</t>
  </si>
  <si>
    <t>吴  旭</t>
  </si>
  <si>
    <t>黄  丹</t>
  </si>
  <si>
    <t>内分泌科（医师）</t>
  </si>
  <si>
    <t>孙逸虎</t>
  </si>
  <si>
    <t>郭成慧</t>
  </si>
  <si>
    <t>邱  情</t>
  </si>
  <si>
    <t>急诊科（医师）</t>
  </si>
  <si>
    <t>姚政彬</t>
  </si>
  <si>
    <t>张学峥</t>
  </si>
  <si>
    <t>麻醉手术科（医师）</t>
  </si>
  <si>
    <t>黄  源</t>
  </si>
  <si>
    <t>李  谋</t>
  </si>
  <si>
    <t>唐  曜</t>
  </si>
  <si>
    <t>放射科（医师）</t>
  </si>
  <si>
    <t>陈  早</t>
  </si>
  <si>
    <t>李利锋</t>
  </si>
  <si>
    <t>杨晓煌</t>
  </si>
  <si>
    <t>李海兰</t>
  </si>
  <si>
    <t>韦小芳</t>
  </si>
  <si>
    <t>陈  盔</t>
  </si>
  <si>
    <t>核医学科（医师）</t>
  </si>
  <si>
    <t>王玉洁</t>
  </si>
  <si>
    <t>蔡梦婷</t>
  </si>
  <si>
    <t>超声诊断科（医师）</t>
  </si>
  <si>
    <t>周晓晖</t>
  </si>
  <si>
    <t>刘倩君</t>
  </si>
  <si>
    <t>糜素霖</t>
  </si>
  <si>
    <t>胡  蓉</t>
  </si>
  <si>
    <t>袁  柳</t>
  </si>
  <si>
    <t>结核病诊疗中心耐药结核、中医肺病科（医师）</t>
  </si>
  <si>
    <t>胡  笛</t>
  </si>
  <si>
    <t>跟班成绩53分，不合格</t>
  </si>
  <si>
    <t>刘  艳</t>
  </si>
  <si>
    <t>跟班成绩55.3分，不合格</t>
  </si>
  <si>
    <t>向慧芳</t>
  </si>
  <si>
    <t>跟班成绩55.5分，不合格</t>
  </si>
  <si>
    <t>呼吸病诊疗中心（医师）</t>
  </si>
  <si>
    <t>肖  盼</t>
  </si>
  <si>
    <t>莫  磊</t>
  </si>
  <si>
    <t>黄  红</t>
  </si>
  <si>
    <t>周钱辉</t>
  </si>
  <si>
    <t>钟小妹</t>
  </si>
  <si>
    <t>宋  超</t>
  </si>
  <si>
    <t>北院内二科（医师）</t>
  </si>
  <si>
    <t>葛文翠</t>
  </si>
  <si>
    <t>陈  芬</t>
  </si>
  <si>
    <t>刘成梅</t>
  </si>
  <si>
    <t>护理部</t>
  </si>
  <si>
    <t>李  佳</t>
  </si>
  <si>
    <t>面试成绩58.6分，不合格</t>
  </si>
  <si>
    <t>康复医学科（物理治疗师）</t>
  </si>
  <si>
    <t>黄  云</t>
  </si>
  <si>
    <t>检验科（技师）</t>
  </si>
  <si>
    <t>石  婷</t>
  </si>
  <si>
    <t>刘  婷</t>
  </si>
  <si>
    <t>申  婷</t>
  </si>
  <si>
    <t>万智敏</t>
  </si>
  <si>
    <t>邓  娟</t>
  </si>
  <si>
    <t>唐诗慧</t>
  </si>
  <si>
    <t>信息病案统计科（计算机软件开发）</t>
  </si>
  <si>
    <t>张维杰</t>
  </si>
  <si>
    <t>信息病案统计科（计算机软件维护）</t>
  </si>
  <si>
    <t>唐  鑫</t>
  </si>
  <si>
    <t>刘  军</t>
  </si>
  <si>
    <t>程光辉</t>
  </si>
  <si>
    <t>长沙市第一医院</t>
  </si>
  <si>
    <t>临床、医技</t>
  </si>
  <si>
    <t>付双双</t>
  </si>
  <si>
    <t>高元峰</t>
  </si>
  <si>
    <t>贾文婷</t>
  </si>
  <si>
    <t>田  亭</t>
  </si>
  <si>
    <t>荣晶晶</t>
  </si>
  <si>
    <t>房  超</t>
  </si>
  <si>
    <t>彭建业</t>
  </si>
  <si>
    <t>陈  勇</t>
  </si>
  <si>
    <t>曾若兰</t>
  </si>
  <si>
    <t>神经医学中心</t>
  </si>
  <si>
    <t>梁俊俊</t>
  </si>
  <si>
    <t>黎子豪</t>
  </si>
  <si>
    <t>梁艳辉</t>
  </si>
  <si>
    <t>病理科</t>
  </si>
  <si>
    <t>刘  然</t>
  </si>
  <si>
    <t>蒋敏娜</t>
  </si>
  <si>
    <t>施红情</t>
  </si>
  <si>
    <t>放射科</t>
  </si>
  <si>
    <t>毛  娟</t>
  </si>
  <si>
    <t>龙  昌</t>
  </si>
  <si>
    <t>院办公室</t>
  </si>
  <si>
    <t>邱  毅</t>
  </si>
  <si>
    <t>李丽玲</t>
  </si>
  <si>
    <t>龙  敏</t>
  </si>
  <si>
    <t>李  苗</t>
  </si>
  <si>
    <t>曾碧园</t>
  </si>
  <si>
    <t>唐诗琪</t>
  </si>
  <si>
    <t>袁丽平</t>
  </si>
  <si>
    <t>江  妮</t>
  </si>
  <si>
    <t>杨晗丹</t>
  </si>
  <si>
    <t>毛  亮</t>
  </si>
  <si>
    <t>李赛群</t>
  </si>
  <si>
    <t>陈海交</t>
  </si>
  <si>
    <t>心内一科</t>
  </si>
  <si>
    <t>董  博</t>
  </si>
  <si>
    <t>心内二科</t>
  </si>
  <si>
    <t>朱  强</t>
  </si>
  <si>
    <t>呼吸内科</t>
  </si>
  <si>
    <t>胡  琪</t>
  </si>
  <si>
    <t>唐文芳</t>
  </si>
  <si>
    <t>杨百爽</t>
  </si>
  <si>
    <t>消化内科</t>
  </si>
  <si>
    <t>罗  文</t>
  </si>
  <si>
    <t>李  蔚</t>
  </si>
  <si>
    <t>伍广鑫</t>
  </si>
  <si>
    <t>儿科</t>
  </si>
  <si>
    <t>苏  晋</t>
  </si>
  <si>
    <t>钟文清</t>
  </si>
  <si>
    <t>肖  霜</t>
  </si>
  <si>
    <t>颜海鹏</t>
  </si>
  <si>
    <t>汤文芳</t>
  </si>
  <si>
    <t>莫美玲</t>
  </si>
  <si>
    <t>康小俊</t>
  </si>
  <si>
    <t>湛美正</t>
  </si>
  <si>
    <t>郭丹丹</t>
  </si>
  <si>
    <t>普外科</t>
  </si>
  <si>
    <t>谭  正</t>
  </si>
  <si>
    <t>邹  方</t>
  </si>
  <si>
    <t>黄  明</t>
  </si>
  <si>
    <t>禹振华</t>
  </si>
  <si>
    <t>张韩静</t>
  </si>
  <si>
    <t>刘亚璇</t>
  </si>
  <si>
    <t>骨科</t>
  </si>
  <si>
    <t>李  玄</t>
  </si>
  <si>
    <t>黄景样</t>
  </si>
  <si>
    <t>周可为</t>
  </si>
  <si>
    <t>妇产科</t>
  </si>
  <si>
    <t>洪  婷</t>
  </si>
  <si>
    <t>尹娜娜</t>
  </si>
  <si>
    <t>蔡慕竹</t>
  </si>
  <si>
    <t>口腔科</t>
  </si>
  <si>
    <t>郑  斌</t>
  </si>
  <si>
    <t>伍艺伟</t>
  </si>
  <si>
    <t>眼科</t>
  </si>
  <si>
    <t>杨  波</t>
  </si>
  <si>
    <t>陈立江</t>
  </si>
  <si>
    <t>黎  晗</t>
  </si>
  <si>
    <t>陈  茜</t>
  </si>
  <si>
    <t>耳鼻喉科</t>
  </si>
  <si>
    <t>宋  辉</t>
  </si>
  <si>
    <t>凌  航</t>
  </si>
  <si>
    <t>祁美武</t>
  </si>
  <si>
    <t>ICU</t>
  </si>
  <si>
    <t>冯  洁</t>
  </si>
  <si>
    <t>彭  静</t>
  </si>
  <si>
    <t>李  彭</t>
  </si>
  <si>
    <t>感染科三病室</t>
  </si>
  <si>
    <t>谢  雅</t>
  </si>
  <si>
    <t>周丽君</t>
  </si>
  <si>
    <t>肖苏琴</t>
  </si>
  <si>
    <t>结核病科</t>
  </si>
  <si>
    <t>吴传聪</t>
  </si>
  <si>
    <t>跟班成绩52分，不合格</t>
  </si>
  <si>
    <t>艾滋病科</t>
  </si>
  <si>
    <t>刘锦红</t>
  </si>
  <si>
    <t>跟班成绩59分，不合格</t>
  </si>
  <si>
    <t>麻醉科</t>
  </si>
  <si>
    <t>李灵晴</t>
  </si>
  <si>
    <t>赵振宇</t>
  </si>
  <si>
    <t>黎  莎</t>
  </si>
  <si>
    <t>金  琦</t>
  </si>
  <si>
    <t>赵欣蕊</t>
  </si>
  <si>
    <t>江秀芳</t>
  </si>
  <si>
    <t>曾  涛</t>
  </si>
  <si>
    <t>陈  如</t>
  </si>
  <si>
    <t>唐隽姣</t>
  </si>
  <si>
    <t>皮肤科</t>
  </si>
  <si>
    <t>张  莲</t>
  </si>
  <si>
    <t>谈  园</t>
  </si>
  <si>
    <t>检验科</t>
  </si>
  <si>
    <t>谢婉莹</t>
  </si>
  <si>
    <t>唐桂华</t>
  </si>
  <si>
    <t>廖小春</t>
  </si>
  <si>
    <t>邓  佳</t>
  </si>
  <si>
    <t>李建英</t>
  </si>
  <si>
    <t>王莉莉</t>
  </si>
  <si>
    <t>谌  芳</t>
  </si>
  <si>
    <t>肖春兰</t>
  </si>
  <si>
    <t>印  琳</t>
  </si>
  <si>
    <t>B超室</t>
  </si>
  <si>
    <t>胡文文</t>
  </si>
  <si>
    <t>马  荣</t>
  </si>
  <si>
    <t>申  阳</t>
  </si>
  <si>
    <t>胡庆玲</t>
  </si>
  <si>
    <t>周  元</t>
  </si>
  <si>
    <t>王巧凤</t>
  </si>
  <si>
    <t>彭  超</t>
  </si>
  <si>
    <t>喻娇兰</t>
  </si>
  <si>
    <t>颜  晶</t>
  </si>
  <si>
    <t>陈  蝶</t>
  </si>
  <si>
    <t>心功能室</t>
  </si>
  <si>
    <t>黄雾晞</t>
  </si>
  <si>
    <t>长沙市第三医院</t>
  </si>
  <si>
    <t>药剂科</t>
  </si>
  <si>
    <t>李  静</t>
  </si>
  <si>
    <t>心血管内科</t>
  </si>
  <si>
    <t>刘爱英</t>
  </si>
  <si>
    <t>刘一剑</t>
  </si>
  <si>
    <t>李  博</t>
  </si>
  <si>
    <t>刘  伟</t>
  </si>
  <si>
    <t>陈虞兰</t>
  </si>
  <si>
    <t>江  平</t>
  </si>
  <si>
    <t>曹  赠</t>
  </si>
  <si>
    <t>蔡  雯</t>
  </si>
  <si>
    <t>廖  平</t>
  </si>
  <si>
    <t>徐  聪</t>
  </si>
  <si>
    <t>白  杨</t>
  </si>
  <si>
    <t>贺郁芬</t>
  </si>
  <si>
    <t>李志芳</t>
  </si>
  <si>
    <t>李  丹</t>
  </si>
  <si>
    <t>许  兰</t>
  </si>
  <si>
    <t>余嘉欣</t>
  </si>
  <si>
    <t>梅  湘</t>
  </si>
  <si>
    <t>唐  圆</t>
  </si>
  <si>
    <t>涂  甜</t>
  </si>
  <si>
    <t>陈  博</t>
  </si>
  <si>
    <t>夏  之</t>
  </si>
  <si>
    <t>神经内科</t>
  </si>
  <si>
    <t>罗  鑫</t>
  </si>
  <si>
    <t>宋琰驹</t>
  </si>
  <si>
    <t>杨翊梅</t>
  </si>
  <si>
    <t>杨  璐</t>
  </si>
  <si>
    <t>龚郗俞</t>
  </si>
  <si>
    <t>曹  攀</t>
  </si>
  <si>
    <t>内分泌代谢科</t>
  </si>
  <si>
    <t>陆  艺</t>
  </si>
  <si>
    <t>周莉迪</t>
  </si>
  <si>
    <t>姚  平</t>
  </si>
  <si>
    <t>刘  璐</t>
  </si>
  <si>
    <t>张姣莉</t>
  </si>
  <si>
    <t>伍  丽</t>
  </si>
  <si>
    <t>庄  洁</t>
  </si>
  <si>
    <t>曾  红</t>
  </si>
  <si>
    <t>王  可</t>
  </si>
  <si>
    <t>黄婷婷</t>
  </si>
  <si>
    <t>血液肿瘤科</t>
  </si>
  <si>
    <t>罗  媚</t>
  </si>
  <si>
    <t>唐  蛟</t>
  </si>
  <si>
    <t>易艺芳</t>
  </si>
  <si>
    <t>中西医结合科</t>
  </si>
  <si>
    <t>姜  如</t>
  </si>
  <si>
    <t>邓文雯</t>
  </si>
  <si>
    <t>欧慧萍</t>
  </si>
  <si>
    <t>尹秀东</t>
  </si>
  <si>
    <t>刘仲妮</t>
  </si>
  <si>
    <t>张  琴</t>
  </si>
  <si>
    <t>胡宗仁</t>
  </si>
  <si>
    <t>彭丽丽</t>
  </si>
  <si>
    <t>赵  晶</t>
  </si>
  <si>
    <t>戴晓丹</t>
  </si>
  <si>
    <t>老年病科</t>
  </si>
  <si>
    <t>刘润芝</t>
  </si>
  <si>
    <t>姚莉萍</t>
  </si>
  <si>
    <t>刘雪姣</t>
  </si>
  <si>
    <t>茹文娟</t>
  </si>
  <si>
    <t>贺  茜</t>
  </si>
  <si>
    <t>莫珍珍</t>
  </si>
  <si>
    <t>刘  娟</t>
  </si>
  <si>
    <t>陈辰博</t>
  </si>
  <si>
    <t>邓慧倩</t>
  </si>
  <si>
    <t>王  莎</t>
  </si>
  <si>
    <t>周  舟</t>
  </si>
  <si>
    <t>贾金凤</t>
  </si>
  <si>
    <t>贾昊鹍</t>
  </si>
  <si>
    <t>阳正波</t>
  </si>
  <si>
    <t>钟海燕</t>
  </si>
  <si>
    <t>宋康平</t>
  </si>
  <si>
    <t>张小燕</t>
  </si>
  <si>
    <t>郑  倩</t>
  </si>
  <si>
    <t>李  琳</t>
  </si>
  <si>
    <t>祝  萃</t>
  </si>
  <si>
    <t>曾  平</t>
  </si>
  <si>
    <t>尹曲华</t>
  </si>
  <si>
    <t>田晶晶</t>
  </si>
  <si>
    <t>李  梅</t>
  </si>
  <si>
    <t>刘政选</t>
  </si>
  <si>
    <t>陈文康</t>
  </si>
  <si>
    <t>肖亚平</t>
  </si>
  <si>
    <t>黎  蒙</t>
  </si>
  <si>
    <t>曹天柱</t>
  </si>
  <si>
    <t>李  明</t>
  </si>
  <si>
    <t>陈  珊</t>
  </si>
  <si>
    <t>刘  轩</t>
  </si>
  <si>
    <t>孔  成</t>
  </si>
  <si>
    <t>范志军</t>
  </si>
  <si>
    <t>马  宁</t>
  </si>
  <si>
    <t>曾芃伟</t>
  </si>
  <si>
    <t>曾  佳</t>
  </si>
  <si>
    <t>唐  韬</t>
  </si>
  <si>
    <t>胸外科</t>
  </si>
  <si>
    <t>宋庆春</t>
  </si>
  <si>
    <t>晏阳天</t>
  </si>
  <si>
    <t>邓  享</t>
  </si>
  <si>
    <t>泌尿外科</t>
  </si>
  <si>
    <t>何  灿</t>
  </si>
  <si>
    <t>白  耀</t>
  </si>
  <si>
    <t>唐  昕</t>
  </si>
  <si>
    <t>神经外科</t>
  </si>
  <si>
    <t>邓智勇</t>
  </si>
  <si>
    <t>王晓斌</t>
  </si>
  <si>
    <t>周  启</t>
  </si>
  <si>
    <t>宋偲婷</t>
  </si>
  <si>
    <t>卿  琪</t>
  </si>
  <si>
    <t>刘  汝</t>
  </si>
  <si>
    <t>邓  阳</t>
  </si>
  <si>
    <t>胡  建</t>
  </si>
  <si>
    <t>李美云</t>
  </si>
  <si>
    <t>杨  欢</t>
  </si>
  <si>
    <t>刘  美</t>
  </si>
  <si>
    <t>陈  成</t>
  </si>
  <si>
    <t>谢丽华</t>
  </si>
  <si>
    <t>彭  洁</t>
  </si>
  <si>
    <t>王  玎</t>
  </si>
  <si>
    <t>护理</t>
  </si>
  <si>
    <t>罗  兰</t>
  </si>
  <si>
    <t>财务科</t>
  </si>
  <si>
    <t>龚  汉</t>
  </si>
  <si>
    <t>电生理科</t>
  </si>
  <si>
    <t>柳玉晨</t>
  </si>
  <si>
    <t>邹  冰</t>
  </si>
  <si>
    <t>肾内科</t>
  </si>
  <si>
    <t>黄志华</t>
  </si>
  <si>
    <t>何  鑫</t>
  </si>
  <si>
    <t>罗  婷</t>
  </si>
  <si>
    <t>贺李娴</t>
  </si>
  <si>
    <t>殷玲利</t>
  </si>
  <si>
    <t>孙丽娟</t>
  </si>
  <si>
    <t>宋宇雷</t>
  </si>
  <si>
    <t>超声科</t>
  </si>
  <si>
    <t>田海英</t>
  </si>
  <si>
    <t>庄霞梅</t>
  </si>
  <si>
    <t>张  邢</t>
  </si>
  <si>
    <t>陈美琳</t>
  </si>
  <si>
    <t>曾婷艳</t>
  </si>
  <si>
    <t>伍水平</t>
  </si>
  <si>
    <t>汪  玲</t>
  </si>
  <si>
    <t>李冬梅</t>
  </si>
  <si>
    <t>刘尔莎</t>
  </si>
  <si>
    <t>万  婷</t>
  </si>
  <si>
    <t>康复科</t>
  </si>
  <si>
    <t>伍果美</t>
  </si>
  <si>
    <t>张  磊</t>
  </si>
  <si>
    <t>李建春</t>
  </si>
  <si>
    <t>叶  青</t>
  </si>
  <si>
    <t>彭  芳</t>
  </si>
  <si>
    <t>陈  怡</t>
  </si>
  <si>
    <t>王  政</t>
  </si>
  <si>
    <t>尹泽黎</t>
  </si>
  <si>
    <t>长沙市第四医院</t>
  </si>
  <si>
    <t>临床医技岗位</t>
  </si>
  <si>
    <t>彭  韬</t>
  </si>
  <si>
    <t>蒋庆庆</t>
  </si>
  <si>
    <t>旷达彬</t>
  </si>
  <si>
    <t>杨中保</t>
  </si>
  <si>
    <t>李  中</t>
  </si>
  <si>
    <t>易玉红</t>
  </si>
  <si>
    <t>蒋  伟</t>
  </si>
  <si>
    <t>皮雷鸣</t>
  </si>
  <si>
    <t>何  雯</t>
  </si>
  <si>
    <t>江金琼</t>
  </si>
  <si>
    <t>内分泌科</t>
  </si>
  <si>
    <t>汤梦璐</t>
  </si>
  <si>
    <t xml:space="preserve">女 </t>
  </si>
  <si>
    <t>赵  娟</t>
  </si>
  <si>
    <t>游雅丽</t>
  </si>
  <si>
    <t>李  岚</t>
  </si>
  <si>
    <t>陈  晶</t>
  </si>
  <si>
    <t>汪  昱</t>
  </si>
  <si>
    <t>周次腊</t>
  </si>
  <si>
    <t>李瑞湘</t>
  </si>
  <si>
    <t>何笑云</t>
  </si>
  <si>
    <t>周倩倩</t>
  </si>
  <si>
    <t>马  觉</t>
  </si>
  <si>
    <t>张  梅</t>
  </si>
  <si>
    <t>赵  昕</t>
  </si>
  <si>
    <t>熊  炼</t>
  </si>
  <si>
    <t>肖  婷</t>
  </si>
  <si>
    <t>呼吸一科</t>
  </si>
  <si>
    <t>吴芳妮</t>
  </si>
  <si>
    <t>徐  荣</t>
  </si>
  <si>
    <t>许利芳</t>
  </si>
  <si>
    <t>李典武</t>
  </si>
  <si>
    <t>唐  姣</t>
  </si>
  <si>
    <t>呼吸二科</t>
  </si>
  <si>
    <t>邹芳芳</t>
  </si>
  <si>
    <t>周汇栋</t>
  </si>
  <si>
    <t>彭新华</t>
  </si>
  <si>
    <t>唐  敬</t>
  </si>
  <si>
    <t>张津维</t>
  </si>
  <si>
    <t>邓裕佳</t>
  </si>
  <si>
    <t>黄  昊</t>
  </si>
  <si>
    <t>蔡金城</t>
  </si>
  <si>
    <t>骨一科</t>
  </si>
  <si>
    <t>周嘉庆</t>
  </si>
  <si>
    <t>黄大立</t>
  </si>
  <si>
    <t>彭嘉斌</t>
  </si>
  <si>
    <t>骨二科</t>
  </si>
  <si>
    <t>朱祖荣</t>
  </si>
  <si>
    <t>汪志军</t>
  </si>
  <si>
    <t>彭  平</t>
  </si>
  <si>
    <t>中医科</t>
  </si>
  <si>
    <t>胡蓉花</t>
  </si>
  <si>
    <t>李  磊</t>
  </si>
  <si>
    <t>黄  琪</t>
  </si>
  <si>
    <t>何  婷</t>
  </si>
  <si>
    <t>上官定</t>
  </si>
  <si>
    <t>程  帅</t>
  </si>
  <si>
    <t>秦  甜</t>
  </si>
  <si>
    <t>戴钱华</t>
  </si>
  <si>
    <t>心血管一科</t>
  </si>
  <si>
    <t>孔红辉</t>
  </si>
  <si>
    <t>心血管二科</t>
  </si>
  <si>
    <t>曹  璇</t>
  </si>
  <si>
    <t>陈露珠</t>
  </si>
  <si>
    <t>石靖晴</t>
  </si>
  <si>
    <t>心电图</t>
  </si>
  <si>
    <t>周灵灵</t>
  </si>
  <si>
    <t>心血管三科</t>
  </si>
  <si>
    <t>唐嘉宇</t>
  </si>
  <si>
    <t>周建华</t>
  </si>
  <si>
    <t>张  维</t>
  </si>
  <si>
    <t>黄  韬</t>
  </si>
  <si>
    <t>旷  翎</t>
  </si>
  <si>
    <t>何秀娟</t>
  </si>
  <si>
    <t>麻醉手术科</t>
  </si>
  <si>
    <t>肖卫强</t>
  </si>
  <si>
    <t>禹二友</t>
  </si>
  <si>
    <t>杨惠雯</t>
  </si>
  <si>
    <t>急诊科</t>
  </si>
  <si>
    <t>易  涛</t>
  </si>
  <si>
    <t>介入血管外科</t>
  </si>
  <si>
    <t>张宏荣</t>
  </si>
  <si>
    <t>符  樊</t>
  </si>
  <si>
    <t>任晓晴</t>
  </si>
  <si>
    <t>高映雪</t>
  </si>
  <si>
    <t>杨  茜</t>
  </si>
  <si>
    <t>周盈盈</t>
  </si>
  <si>
    <t>梁庄严</t>
  </si>
  <si>
    <t>刘海姣</t>
  </si>
  <si>
    <t>何  芳</t>
  </si>
  <si>
    <t>谢泳超</t>
  </si>
  <si>
    <t>宋  潇</t>
  </si>
  <si>
    <t>胡阳亮</t>
  </si>
  <si>
    <t>喻亚飞</t>
  </si>
  <si>
    <t>妇科</t>
  </si>
  <si>
    <t>王建华</t>
  </si>
  <si>
    <t>侯  静</t>
  </si>
  <si>
    <t>产科</t>
  </si>
  <si>
    <t>李  莉</t>
  </si>
  <si>
    <t>欧阳建军</t>
  </si>
  <si>
    <t>蒋  芳</t>
  </si>
  <si>
    <t>医学影像科</t>
  </si>
  <si>
    <t>郑兴友</t>
  </si>
  <si>
    <t>心血管内二科</t>
  </si>
  <si>
    <t>刘燕飞</t>
  </si>
  <si>
    <t>康复医学科</t>
  </si>
  <si>
    <t>成国华</t>
  </si>
  <si>
    <t>长沙市中医医院（长沙市第八医院）</t>
  </si>
  <si>
    <t>骨伤科</t>
  </si>
  <si>
    <t>李  祥</t>
  </si>
  <si>
    <t>李  志</t>
  </si>
  <si>
    <t>刘长华</t>
  </si>
  <si>
    <t>肾病科</t>
  </si>
  <si>
    <t>李慧慧</t>
  </si>
  <si>
    <t>陈善亚</t>
  </si>
  <si>
    <t>全  娇</t>
  </si>
  <si>
    <t>徐轶玲</t>
  </si>
  <si>
    <t>针灸推拿科</t>
  </si>
  <si>
    <t>彭  劲</t>
  </si>
  <si>
    <t>曹君玉</t>
  </si>
  <si>
    <t>尹秀婷</t>
  </si>
  <si>
    <t>向生稳</t>
  </si>
  <si>
    <t>彭  伟</t>
  </si>
  <si>
    <t>徐亚勇</t>
  </si>
  <si>
    <t>肝胆烧伤外科</t>
  </si>
  <si>
    <t>刘志鹏</t>
  </si>
  <si>
    <t>王少虎</t>
  </si>
  <si>
    <t>高文斌</t>
  </si>
  <si>
    <t>胃肠乳家外科</t>
  </si>
  <si>
    <t>阳乐彬</t>
  </si>
  <si>
    <t>丁芝金</t>
  </si>
  <si>
    <t>刘  卓</t>
  </si>
  <si>
    <t>彭思远</t>
  </si>
  <si>
    <t>彭  卫</t>
  </si>
  <si>
    <t>彭  敏</t>
  </si>
  <si>
    <t>丁  浩</t>
  </si>
  <si>
    <t>桑树山</t>
  </si>
  <si>
    <t>张蔚曦</t>
  </si>
  <si>
    <t>易  斌</t>
  </si>
  <si>
    <t>丁  衍</t>
  </si>
  <si>
    <t>李进军</t>
  </si>
  <si>
    <t>肖  璟</t>
  </si>
  <si>
    <t>肖莎莎</t>
  </si>
  <si>
    <t xml:space="preserve"> 是</t>
  </si>
  <si>
    <t>陈  波</t>
  </si>
  <si>
    <t>滕丽娟</t>
  </si>
  <si>
    <t>陈  健</t>
  </si>
  <si>
    <t>超声影像科</t>
  </si>
  <si>
    <t>张周颖</t>
  </si>
  <si>
    <t>周  容</t>
  </si>
  <si>
    <t>许  龙</t>
  </si>
  <si>
    <t>袁  礼</t>
  </si>
  <si>
    <t>侯  芬</t>
  </si>
  <si>
    <t>刘华平</t>
  </si>
  <si>
    <t>邓  敏</t>
  </si>
  <si>
    <t>周赞赞</t>
  </si>
  <si>
    <t>张志学</t>
  </si>
  <si>
    <t>尹一伟</t>
  </si>
  <si>
    <t>徐  丹</t>
  </si>
  <si>
    <t>谢  凤</t>
  </si>
  <si>
    <t>邓艳平</t>
  </si>
  <si>
    <t>面试成绩48分，不合格</t>
  </si>
  <si>
    <t>谭  惠</t>
  </si>
  <si>
    <t>谭婷婷</t>
  </si>
  <si>
    <t>长沙市口腔医院</t>
  </si>
  <si>
    <t>口腔内科</t>
  </si>
  <si>
    <t>文  婧</t>
  </si>
  <si>
    <t>胡梓杰</t>
  </si>
  <si>
    <t>罗  丹</t>
  </si>
  <si>
    <t>赵  纯</t>
  </si>
  <si>
    <t>路法超</t>
  </si>
  <si>
    <t>杜  翠</t>
  </si>
  <si>
    <t>陈  蓉</t>
  </si>
  <si>
    <t>李彬彬</t>
  </si>
  <si>
    <t>汤晶晶</t>
  </si>
  <si>
    <t>罗  琴</t>
  </si>
  <si>
    <t>曾  雅</t>
  </si>
  <si>
    <t>彭  玲</t>
  </si>
  <si>
    <t>黄紫华</t>
  </si>
  <si>
    <t>口腔颌面外科</t>
  </si>
  <si>
    <t>郭  阁</t>
  </si>
  <si>
    <t>罗骏思</t>
  </si>
  <si>
    <t>朱  超</t>
  </si>
  <si>
    <t>口腔正畸科</t>
  </si>
  <si>
    <t>许雅芬</t>
  </si>
  <si>
    <t>张  芳</t>
  </si>
  <si>
    <t>曾庆辉</t>
  </si>
  <si>
    <t>邹佳静</t>
  </si>
  <si>
    <t>叶  杨</t>
  </si>
  <si>
    <t>张晖榕</t>
  </si>
  <si>
    <t>口腔修复科</t>
  </si>
  <si>
    <t>娄  岸</t>
  </si>
  <si>
    <t>杨镰徽</t>
  </si>
  <si>
    <t>苏宁波</t>
  </si>
  <si>
    <t>张斯琴</t>
  </si>
  <si>
    <t>胡园园</t>
  </si>
  <si>
    <t>陈富军</t>
  </si>
  <si>
    <t>欧晶晶</t>
  </si>
  <si>
    <t>张  润</t>
  </si>
  <si>
    <t>陈斯雨</t>
  </si>
  <si>
    <t>设备科</t>
  </si>
  <si>
    <t>杨凯宁</t>
  </si>
  <si>
    <t>长沙市计划生育科技服务中心</t>
  </si>
  <si>
    <t>财务</t>
  </si>
  <si>
    <t>毛  静</t>
  </si>
  <si>
    <t>董  颖</t>
  </si>
  <si>
    <t>李东芝</t>
  </si>
  <si>
    <t>文秘</t>
  </si>
  <si>
    <t>雷志威</t>
  </si>
  <si>
    <t>王  鹤</t>
  </si>
  <si>
    <t>周雅如</t>
  </si>
  <si>
    <t>长沙市妇幼保健院</t>
  </si>
  <si>
    <t>胡弘毅</t>
  </si>
  <si>
    <t>谢  琦</t>
  </si>
  <si>
    <t>谢  哲</t>
  </si>
  <si>
    <t>王晓丽</t>
  </si>
  <si>
    <t>曹  薇</t>
  </si>
  <si>
    <t>刘瑾杨</t>
  </si>
  <si>
    <t>许一诺</t>
  </si>
  <si>
    <t>段思琪</t>
  </si>
  <si>
    <t>尹贞贞</t>
  </si>
  <si>
    <t>邓颖华</t>
  </si>
  <si>
    <t>汪春丽</t>
  </si>
  <si>
    <t>夏  宇</t>
  </si>
  <si>
    <t>李  娜</t>
  </si>
  <si>
    <t>缺考</t>
  </si>
  <si>
    <t>谭松红</t>
  </si>
  <si>
    <t>张  媛</t>
  </si>
  <si>
    <t>戴  诚</t>
  </si>
  <si>
    <t>陈  琳</t>
  </si>
  <si>
    <t>贺  燕</t>
  </si>
  <si>
    <t>周  珍</t>
  </si>
  <si>
    <t>陈  琼</t>
  </si>
  <si>
    <t>万  柳</t>
  </si>
  <si>
    <t>宋晓晴</t>
  </si>
  <si>
    <t>朱  蓉</t>
  </si>
  <si>
    <t>陈智慧</t>
  </si>
  <si>
    <t>长沙市疾病预防控制中心</t>
  </si>
  <si>
    <t>卫生应急1</t>
  </si>
  <si>
    <t>罗  飞</t>
  </si>
  <si>
    <t>邱浩越</t>
  </si>
  <si>
    <t>蒋次群</t>
  </si>
  <si>
    <t>邓帅任</t>
  </si>
  <si>
    <t>郑云帆</t>
  </si>
  <si>
    <t>雷  楠</t>
  </si>
  <si>
    <t>卫生应急2</t>
  </si>
  <si>
    <t>周思园</t>
  </si>
  <si>
    <t>刘雨阳</t>
  </si>
  <si>
    <t>伍永勤</t>
  </si>
  <si>
    <t>卫生应急3</t>
  </si>
  <si>
    <t>彭  奇</t>
  </si>
  <si>
    <t>聂肖肖</t>
  </si>
  <si>
    <t>张玲玲</t>
  </si>
  <si>
    <t>卫生应急4</t>
  </si>
  <si>
    <t>吴  鑫</t>
  </si>
  <si>
    <t>石  凌</t>
  </si>
  <si>
    <t>蔡富文</t>
  </si>
  <si>
    <t>刘  源</t>
  </si>
  <si>
    <t>向仕婷</t>
  </si>
  <si>
    <t>周文滔</t>
  </si>
  <si>
    <t>病媒生物</t>
  </si>
  <si>
    <t>邓  放</t>
  </si>
  <si>
    <t>周雅婷</t>
  </si>
  <si>
    <t>长沙血液中心</t>
  </si>
  <si>
    <t>宣传科</t>
  </si>
  <si>
    <t>姜  兰</t>
  </si>
  <si>
    <t>汤  琴</t>
  </si>
  <si>
    <t>韦林利</t>
  </si>
  <si>
    <t>输血研究室或检验科</t>
  </si>
  <si>
    <t>罗晓辉</t>
  </si>
  <si>
    <t>龚  珊</t>
  </si>
  <si>
    <t>李  演</t>
  </si>
  <si>
    <t>李  璇</t>
  </si>
  <si>
    <t>科教信息科</t>
  </si>
  <si>
    <t>黄  璨</t>
  </si>
  <si>
    <t>刘  意</t>
  </si>
  <si>
    <t>刘  也</t>
  </si>
  <si>
    <t>长沙市卫生计生委药具管理中心</t>
  </si>
  <si>
    <t>质量监管</t>
  </si>
  <si>
    <t>杨元峰</t>
  </si>
  <si>
    <t>周  妍</t>
  </si>
  <si>
    <t>李林倩</t>
  </si>
  <si>
    <t>办公室</t>
  </si>
  <si>
    <t>邓志惠</t>
  </si>
  <si>
    <t>李艳丽</t>
  </si>
  <si>
    <t>鲁晓辰</t>
  </si>
  <si>
    <t>长沙市120急救中心</t>
  </si>
  <si>
    <t>会计</t>
  </si>
  <si>
    <t>阳  密</t>
  </si>
  <si>
    <t>刘  冠</t>
  </si>
  <si>
    <t>曾华英</t>
  </si>
  <si>
    <t>公共卫生管理</t>
  </si>
  <si>
    <t>张平芳</t>
  </si>
  <si>
    <t>谭昌盛</t>
  </si>
  <si>
    <t>曹景艳</t>
  </si>
  <si>
    <t>急救培训</t>
  </si>
  <si>
    <t>谭  珊</t>
  </si>
  <si>
    <t>廖运学</t>
  </si>
  <si>
    <t>跟班成绩58.9分，不合格</t>
  </si>
  <si>
    <t>网络信息维护</t>
  </si>
  <si>
    <t>喻  慧</t>
  </si>
  <si>
    <t>长沙市公立医院管理服务中心</t>
  </si>
  <si>
    <t>医院管理</t>
  </si>
  <si>
    <t>李林伟</t>
  </si>
  <si>
    <t>李  昀</t>
  </si>
  <si>
    <t>谭  娅</t>
  </si>
  <si>
    <t>黄小娟</t>
  </si>
  <si>
    <t>向丽红</t>
  </si>
  <si>
    <t>冯巧蕾</t>
  </si>
  <si>
    <t>2017年长沙市卫生和计划生育委员会直属单位公开招聘工作人员递补名单</t>
    <phoneticPr fontId="15" type="noConversion"/>
  </si>
  <si>
    <t>序号</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</si>
</sst>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16">
    <font>
      <sz val="11"/>
      <color theme="1"/>
      <name val="宋体"/>
      <charset val="134"/>
      <scheme val="minor"/>
    </font>
    <font>
      <sz val="9"/>
      <name val="宋体"/>
      <charset val="134"/>
    </font>
    <font>
      <b/>
      <sz val="9"/>
      <color indexed="8"/>
      <name val="方正小标宋简体"/>
      <charset val="134"/>
    </font>
    <font>
      <sz val="9"/>
      <color theme="1"/>
      <name val="宋体"/>
      <family val="3"/>
      <charset val="134"/>
      <scheme val="minor"/>
    </font>
    <font>
      <sz val="9"/>
      <color indexed="8"/>
      <name val="宋体"/>
      <family val="3"/>
      <charset val="134"/>
    </font>
    <font>
      <sz val="11"/>
      <color rgb="FF000000"/>
      <name val="宋体"/>
      <family val="3"/>
      <charset val="134"/>
    </font>
    <font>
      <sz val="11"/>
      <color rgb="FFFF0000"/>
      <name val="宋体"/>
      <family val="3"/>
      <charset val="134"/>
      <scheme val="minor"/>
    </font>
    <font>
      <sz val="11"/>
      <color rgb="FF000000"/>
      <name val="宋体"/>
      <family val="3"/>
      <charset val="134"/>
      <scheme val="minor"/>
    </font>
    <font>
      <sz val="9"/>
      <name val="宋体"/>
      <family val="3"/>
      <charset val="134"/>
    </font>
    <font>
      <b/>
      <sz val="12"/>
      <name val="宋体"/>
      <family val="3"/>
      <charset val="134"/>
    </font>
    <font>
      <sz val="6"/>
      <name val="宋体"/>
      <family val="3"/>
      <charset val="134"/>
    </font>
    <font>
      <sz val="9"/>
      <color indexed="8"/>
      <name val="仿宋_GB2312"/>
      <family val="3"/>
      <charset val="134"/>
    </font>
    <font>
      <sz val="9"/>
      <name val="仿宋_GB2312"/>
      <family val="3"/>
      <charset val="134"/>
    </font>
    <font>
      <sz val="11"/>
      <color theme="1"/>
      <name val="宋体"/>
      <family val="3"/>
      <charset val="134"/>
      <scheme val="minor"/>
    </font>
    <font>
      <sz val="12"/>
      <name val="宋体"/>
      <family val="3"/>
      <charset val="134"/>
    </font>
    <font>
      <sz val="9"/>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4">
    <xf numFmtId="0" fontId="0" fillId="0" borderId="0">
      <alignment vertical="center"/>
    </xf>
    <xf numFmtId="0" fontId="13" fillId="0" borderId="0">
      <alignment vertical="center"/>
    </xf>
    <xf numFmtId="0" fontId="14" fillId="0" borderId="0">
      <alignment vertical="center"/>
    </xf>
    <xf numFmtId="0" fontId="13" fillId="0" borderId="0">
      <alignment vertical="center"/>
    </xf>
  </cellStyleXfs>
  <cellXfs count="70">
    <xf numFmtId="0" fontId="0" fillId="0" borderId="0" xfId="0">
      <alignment vertical="center"/>
    </xf>
    <xf numFmtId="177" fontId="1" fillId="2" borderId="1" xfId="0" applyNumberFormat="1" applyFont="1" applyFill="1" applyBorder="1" applyAlignment="1"/>
    <xf numFmtId="0" fontId="1" fillId="3"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3" borderId="0" xfId="0" applyFill="1">
      <alignment vertical="center"/>
    </xf>
    <xf numFmtId="176" fontId="0" fillId="0" borderId="0" xfId="0" applyNumberFormat="1">
      <alignmen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2" borderId="1" xfId="3" applyNumberFormat="1" applyFont="1" applyFill="1" applyBorder="1" applyAlignment="1">
      <alignment horizontal="center" vertical="center"/>
    </xf>
    <xf numFmtId="0" fontId="1" fillId="2" borderId="1" xfId="0" applyFont="1" applyFill="1" applyBorder="1" applyAlignment="1"/>
    <xf numFmtId="0" fontId="3" fillId="2" borderId="1" xfId="3" applyFont="1" applyFill="1" applyBorder="1" applyAlignment="1">
      <alignment horizontal="center" vertical="center"/>
    </xf>
    <xf numFmtId="177" fontId="4"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Alignment="1">
      <alignment horizontal="justify" vertical="center" wrapText="1"/>
    </xf>
    <xf numFmtId="0" fontId="7" fillId="3" borderId="0" xfId="0" applyFont="1" applyFill="1" applyAlignment="1">
      <alignment horizontal="left" vertical="center" wrapText="1"/>
    </xf>
    <xf numFmtId="0" fontId="3" fillId="2" borderId="1" xfId="1" applyFont="1" applyFill="1" applyBorder="1" applyAlignment="1">
      <alignment horizontal="center" vertical="center"/>
    </xf>
    <xf numFmtId="0" fontId="3" fillId="3" borderId="1" xfId="3" applyFont="1" applyFill="1" applyBorder="1" applyAlignment="1">
      <alignment horizontal="center" vertical="center"/>
    </xf>
    <xf numFmtId="0" fontId="3" fillId="4" borderId="1" xfId="3" applyFont="1" applyFill="1" applyBorder="1" applyAlignment="1">
      <alignment horizontal="center" vertical="center"/>
    </xf>
    <xf numFmtId="0" fontId="8" fillId="2" borderId="1" xfId="0" applyFont="1" applyFill="1" applyBorder="1" applyAlignment="1">
      <alignment horizontal="center" vertical="center"/>
    </xf>
    <xf numFmtId="0" fontId="3" fillId="2" borderId="1" xfId="3" applyFont="1" applyFill="1" applyBorder="1" applyAlignment="1">
      <alignment horizontal="center" vertical="center" wrapText="1"/>
    </xf>
    <xf numFmtId="0" fontId="8" fillId="4" borderId="1" xfId="0" applyFont="1" applyFill="1" applyBorder="1" applyAlignment="1">
      <alignment horizontal="center" vertical="center"/>
    </xf>
    <xf numFmtId="0" fontId="5" fillId="0" borderId="0" xfId="0" applyFont="1" applyAlignment="1">
      <alignment horizontal="center" vertical="center"/>
    </xf>
    <xf numFmtId="0" fontId="3" fillId="3" borderId="1" xfId="3" applyFont="1" applyFill="1" applyBorder="1" applyAlignment="1">
      <alignment horizontal="center" vertical="center" wrapText="1"/>
    </xf>
    <xf numFmtId="176" fontId="1" fillId="2" borderId="1" xfId="0" applyNumberFormat="1" applyFont="1" applyFill="1" applyBorder="1" applyAlignment="1"/>
    <xf numFmtId="0" fontId="3" fillId="0" borderId="1" xfId="3"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xf numFmtId="0" fontId="3" fillId="2" borderId="1" xfId="1" applyFont="1" applyFill="1" applyBorder="1" applyAlignment="1">
      <alignment horizontal="center" vertical="center" wrapText="1"/>
    </xf>
    <xf numFmtId="0" fontId="3" fillId="3" borderId="1" xfId="3"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vertical="center"/>
    </xf>
    <xf numFmtId="0" fontId="1" fillId="5"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3" fillId="2" borderId="1" xfId="3"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xf>
    <xf numFmtId="177" fontId="4" fillId="3" borderId="1" xfId="0" applyNumberFormat="1" applyFont="1" applyFill="1" applyBorder="1" applyAlignment="1">
      <alignment horizontal="center" vertical="center"/>
    </xf>
    <xf numFmtId="49" fontId="11" fillId="2" borderId="1" xfId="2" applyNumberFormat="1" applyFont="1" applyFill="1" applyBorder="1" applyAlignment="1">
      <alignment horizontal="center" vertical="center" wrapText="1"/>
    </xf>
    <xf numFmtId="0" fontId="12" fillId="2" borderId="1"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5" borderId="1" xfId="0" applyNumberFormat="1" applyFont="1" applyFill="1" applyBorder="1" applyAlignment="1">
      <alignment horizontal="center" vertical="center"/>
    </xf>
    <xf numFmtId="177" fontId="4" fillId="5" borderId="1" xfId="0" applyNumberFormat="1" applyFont="1" applyFill="1" applyBorder="1" applyAlignment="1">
      <alignment horizontal="center" vertical="center"/>
    </xf>
    <xf numFmtId="0" fontId="3" fillId="0" borderId="1" xfId="3" applyFont="1" applyFill="1" applyBorder="1" applyAlignment="1">
      <alignment horizontal="center" vertical="center"/>
    </xf>
    <xf numFmtId="0" fontId="3" fillId="0" borderId="1" xfId="3"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2" borderId="1" xfId="0" applyFont="1" applyFill="1" applyBorder="1" applyAlignment="1">
      <alignment horizontal="center" vertical="center" wrapText="1"/>
    </xf>
  </cellXfs>
  <cellStyles count="4">
    <cellStyle name="常规" xfId="0" builtinId="0"/>
    <cellStyle name="常规 2" xfId="1"/>
    <cellStyle name="常规 5" xfId="2"/>
    <cellStyle name="常规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zoomScale="115" zoomScaleNormal="115" workbookViewId="0">
      <selection activeCell="M4" sqref="M4"/>
    </sheetView>
  </sheetViews>
  <sheetFormatPr defaultColWidth="9" defaultRowHeight="13.5"/>
  <cols>
    <col min="1" max="1" width="3.875" customWidth="1"/>
    <col min="2" max="2" width="4.375" customWidth="1"/>
    <col min="3" max="3" width="15.125" customWidth="1"/>
    <col min="4" max="4" width="7.75" customWidth="1"/>
    <col min="5" max="5" width="6.75" customWidth="1"/>
    <col min="6" max="6" width="5" customWidth="1"/>
    <col min="7" max="7" width="8.125" customWidth="1"/>
    <col min="8" max="10" width="5.25" customWidth="1"/>
    <col min="11" max="11" width="6" customWidth="1"/>
  </cols>
  <sheetData>
    <row r="1" spans="1:11" s="30" customFormat="1" ht="22.5" customHeight="1">
      <c r="A1" s="53" t="s">
        <v>832</v>
      </c>
      <c r="B1" s="53"/>
      <c r="C1" s="53"/>
      <c r="D1" s="53"/>
      <c r="E1" s="53"/>
      <c r="F1" s="53"/>
      <c r="G1" s="53"/>
      <c r="H1" s="53"/>
      <c r="I1" s="53"/>
      <c r="J1" s="53"/>
      <c r="K1" s="53"/>
    </row>
    <row r="2" spans="1:11" s="30" customFormat="1" ht="22.5" customHeight="1">
      <c r="A2" s="7" t="s">
        <v>833</v>
      </c>
      <c r="B2" s="7" t="s">
        <v>1</v>
      </c>
      <c r="C2" s="7" t="s">
        <v>2</v>
      </c>
      <c r="D2" s="7" t="s">
        <v>3</v>
      </c>
      <c r="E2" s="7" t="s">
        <v>5</v>
      </c>
      <c r="F2" s="7" t="s">
        <v>6</v>
      </c>
      <c r="G2" s="7" t="s">
        <v>7</v>
      </c>
      <c r="H2" s="7" t="s">
        <v>8</v>
      </c>
      <c r="I2" s="35" t="s">
        <v>9</v>
      </c>
      <c r="J2" s="7" t="s">
        <v>10</v>
      </c>
      <c r="K2" s="7" t="s">
        <v>11</v>
      </c>
    </row>
    <row r="3" spans="1:11" s="30" customFormat="1" ht="22.5" customHeight="1">
      <c r="A3" s="23">
        <v>1</v>
      </c>
      <c r="B3" s="23">
        <v>19</v>
      </c>
      <c r="C3" s="23" t="s">
        <v>14</v>
      </c>
      <c r="D3" s="12" t="s">
        <v>60</v>
      </c>
      <c r="E3" s="49" t="s">
        <v>66</v>
      </c>
      <c r="F3" s="49" t="s">
        <v>17</v>
      </c>
      <c r="G3" s="50">
        <v>17010127</v>
      </c>
      <c r="H3" s="49">
        <v>66.900000000000006</v>
      </c>
      <c r="I3" s="14">
        <v>84.5</v>
      </c>
      <c r="J3" s="14">
        <v>77.5</v>
      </c>
      <c r="K3" s="14">
        <v>3</v>
      </c>
    </row>
    <row r="4" spans="1:11" s="30" customFormat="1" ht="22.5" customHeight="1">
      <c r="A4" s="23">
        <v>2</v>
      </c>
      <c r="B4" s="4">
        <v>22</v>
      </c>
      <c r="C4" s="33" t="s">
        <v>75</v>
      </c>
      <c r="D4" s="33" t="s">
        <v>76</v>
      </c>
      <c r="E4" s="4" t="s">
        <v>85</v>
      </c>
      <c r="F4" s="4" t="s">
        <v>32</v>
      </c>
      <c r="G4" s="34" t="s">
        <v>18</v>
      </c>
      <c r="H4" s="13"/>
      <c r="I4" s="14">
        <v>70.599999999999994</v>
      </c>
      <c r="J4" s="14">
        <v>70.599999999999994</v>
      </c>
      <c r="K4" s="4">
        <v>7</v>
      </c>
    </row>
    <row r="5" spans="1:11" s="30" customFormat="1" ht="22.5" customHeight="1">
      <c r="A5" s="23">
        <v>3</v>
      </c>
      <c r="B5" s="4">
        <v>36</v>
      </c>
      <c r="C5" s="33" t="s">
        <v>75</v>
      </c>
      <c r="D5" s="33" t="s">
        <v>108</v>
      </c>
      <c r="E5" s="4" t="s">
        <v>110</v>
      </c>
      <c r="F5" s="4" t="s">
        <v>32</v>
      </c>
      <c r="G5" s="34">
        <v>17011812</v>
      </c>
      <c r="H5" s="13">
        <v>68</v>
      </c>
      <c r="I5" s="14">
        <v>82.4</v>
      </c>
      <c r="J5" s="14">
        <v>76.599999999999994</v>
      </c>
      <c r="K5" s="4">
        <v>2</v>
      </c>
    </row>
    <row r="6" spans="1:11" s="30" customFormat="1" ht="22.5" customHeight="1">
      <c r="A6" s="23">
        <v>4</v>
      </c>
      <c r="B6" s="4">
        <v>85</v>
      </c>
      <c r="C6" s="51" t="s">
        <v>231</v>
      </c>
      <c r="D6" s="51" t="s">
        <v>288</v>
      </c>
      <c r="E6" s="4" t="s">
        <v>291</v>
      </c>
      <c r="F6" s="4" t="s">
        <v>32</v>
      </c>
      <c r="G6" s="34">
        <v>17011123</v>
      </c>
      <c r="H6" s="13">
        <v>63.8</v>
      </c>
      <c r="I6" s="14">
        <v>79.400000000000006</v>
      </c>
      <c r="J6" s="14">
        <v>73.2</v>
      </c>
      <c r="K6" s="4">
        <v>3</v>
      </c>
    </row>
    <row r="7" spans="1:11" s="30" customFormat="1" ht="22.5" customHeight="1">
      <c r="A7" s="23">
        <v>5</v>
      </c>
      <c r="B7" s="4">
        <v>99</v>
      </c>
      <c r="C7" s="33" t="s">
        <v>231</v>
      </c>
      <c r="D7" s="33" t="s">
        <v>342</v>
      </c>
      <c r="E7" s="4" t="s">
        <v>346</v>
      </c>
      <c r="F7" s="4" t="s">
        <v>32</v>
      </c>
      <c r="G7" s="34">
        <v>17011236</v>
      </c>
      <c r="H7" s="13">
        <v>67.599999999999994</v>
      </c>
      <c r="I7" s="14">
        <v>79.2</v>
      </c>
      <c r="J7" s="14">
        <v>74.599999999999994</v>
      </c>
      <c r="K7" s="4">
        <v>3</v>
      </c>
    </row>
    <row r="8" spans="1:11" s="30" customFormat="1" ht="22.5" customHeight="1">
      <c r="A8" s="23">
        <v>6</v>
      </c>
      <c r="B8" s="4">
        <v>99</v>
      </c>
      <c r="C8" s="33" t="s">
        <v>231</v>
      </c>
      <c r="D8" s="33" t="s">
        <v>342</v>
      </c>
      <c r="E8" s="4" t="s">
        <v>347</v>
      </c>
      <c r="F8" s="4" t="s">
        <v>17</v>
      </c>
      <c r="G8" s="34">
        <v>17011241</v>
      </c>
      <c r="H8" s="13">
        <v>65.599999999999994</v>
      </c>
      <c r="I8" s="14">
        <v>75.099999999999994</v>
      </c>
      <c r="J8" s="14">
        <v>71.3</v>
      </c>
      <c r="K8" s="4">
        <v>5</v>
      </c>
    </row>
    <row r="9" spans="1:11" s="30" customFormat="1" ht="22.5" customHeight="1">
      <c r="A9" s="23">
        <v>7</v>
      </c>
      <c r="B9" s="4">
        <v>100</v>
      </c>
      <c r="C9" s="33" t="s">
        <v>231</v>
      </c>
      <c r="D9" s="33" t="s">
        <v>352</v>
      </c>
      <c r="E9" s="4" t="s">
        <v>359</v>
      </c>
      <c r="F9" s="4" t="s">
        <v>17</v>
      </c>
      <c r="G9" s="34">
        <v>17011270</v>
      </c>
      <c r="H9" s="13">
        <v>60.8</v>
      </c>
      <c r="I9" s="14">
        <v>75.599999999999994</v>
      </c>
      <c r="J9" s="14">
        <v>69.7</v>
      </c>
      <c r="K9" s="4">
        <v>7</v>
      </c>
    </row>
    <row r="10" spans="1:11" s="30" customFormat="1" ht="22.5" customHeight="1">
      <c r="A10" s="23">
        <v>8</v>
      </c>
      <c r="B10" s="4">
        <v>100</v>
      </c>
      <c r="C10" s="33" t="s">
        <v>231</v>
      </c>
      <c r="D10" s="33" t="s">
        <v>352</v>
      </c>
      <c r="E10" s="4" t="s">
        <v>360</v>
      </c>
      <c r="F10" s="4" t="s">
        <v>17</v>
      </c>
      <c r="G10" s="34">
        <v>17011277</v>
      </c>
      <c r="H10" s="13">
        <v>54</v>
      </c>
      <c r="I10" s="14">
        <v>77.900000000000006</v>
      </c>
      <c r="J10" s="14">
        <v>68.3</v>
      </c>
      <c r="K10" s="4">
        <v>8</v>
      </c>
    </row>
    <row r="11" spans="1:11" s="30" customFormat="1" ht="22.5" customHeight="1">
      <c r="A11" s="23">
        <v>9</v>
      </c>
      <c r="B11" s="4">
        <v>103</v>
      </c>
      <c r="C11" s="33" t="s">
        <v>365</v>
      </c>
      <c r="D11" s="33" t="s">
        <v>368</v>
      </c>
      <c r="E11" s="4" t="s">
        <v>373</v>
      </c>
      <c r="F11" s="4" t="s">
        <v>17</v>
      </c>
      <c r="G11" s="34">
        <v>17010560</v>
      </c>
      <c r="H11" s="13">
        <v>61.2</v>
      </c>
      <c r="I11" s="14">
        <v>84.3</v>
      </c>
      <c r="J11" s="14">
        <v>75.099999999999994</v>
      </c>
      <c r="K11" s="4">
        <v>5</v>
      </c>
    </row>
    <row r="12" spans="1:11" s="30" customFormat="1" ht="22.5" customHeight="1">
      <c r="A12" s="23">
        <v>10</v>
      </c>
      <c r="B12" s="4">
        <v>103</v>
      </c>
      <c r="C12" s="33" t="s">
        <v>365</v>
      </c>
      <c r="D12" s="33" t="s">
        <v>368</v>
      </c>
      <c r="E12" s="4" t="s">
        <v>374</v>
      </c>
      <c r="F12" s="4" t="s">
        <v>32</v>
      </c>
      <c r="G12" s="34">
        <v>17010552</v>
      </c>
      <c r="H12" s="13">
        <v>60.6</v>
      </c>
      <c r="I12" s="14">
        <v>83</v>
      </c>
      <c r="J12" s="14">
        <v>74</v>
      </c>
      <c r="K12" s="4">
        <v>6</v>
      </c>
    </row>
    <row r="13" spans="1:11" s="30" customFormat="1" ht="22.5" customHeight="1">
      <c r="A13" s="23">
        <v>11</v>
      </c>
      <c r="B13" s="4">
        <v>108</v>
      </c>
      <c r="C13" s="33" t="s">
        <v>365</v>
      </c>
      <c r="D13" s="33" t="s">
        <v>274</v>
      </c>
      <c r="E13" s="4" t="s">
        <v>404</v>
      </c>
      <c r="F13" s="4" t="s">
        <v>17</v>
      </c>
      <c r="G13" s="34">
        <v>17010505</v>
      </c>
      <c r="H13" s="13">
        <v>58.8</v>
      </c>
      <c r="I13" s="14">
        <v>78.400000000000006</v>
      </c>
      <c r="J13" s="14">
        <v>70.599999999999994</v>
      </c>
      <c r="K13" s="4">
        <v>3</v>
      </c>
    </row>
    <row r="14" spans="1:11" s="30" customFormat="1" ht="22.5" customHeight="1">
      <c r="A14" s="23">
        <v>12</v>
      </c>
      <c r="B14" s="4">
        <v>108</v>
      </c>
      <c r="C14" s="33" t="s">
        <v>365</v>
      </c>
      <c r="D14" s="33" t="s">
        <v>274</v>
      </c>
      <c r="E14" s="4" t="s">
        <v>405</v>
      </c>
      <c r="F14" s="4" t="s">
        <v>17</v>
      </c>
      <c r="G14" s="34">
        <v>17010504</v>
      </c>
      <c r="H14" s="13">
        <v>62.2</v>
      </c>
      <c r="I14" s="14">
        <v>75.900000000000006</v>
      </c>
      <c r="J14" s="14">
        <v>70.400000000000006</v>
      </c>
      <c r="K14" s="4">
        <v>4</v>
      </c>
    </row>
    <row r="15" spans="1:11" s="30" customFormat="1" ht="22.5" customHeight="1">
      <c r="A15" s="23">
        <v>13</v>
      </c>
      <c r="B15" s="4">
        <v>112</v>
      </c>
      <c r="C15" s="33" t="s">
        <v>365</v>
      </c>
      <c r="D15" s="33" t="s">
        <v>423</v>
      </c>
      <c r="E15" s="4" t="s">
        <v>432</v>
      </c>
      <c r="F15" s="4" t="s">
        <v>17</v>
      </c>
      <c r="G15" s="34">
        <v>17010463</v>
      </c>
      <c r="H15" s="13">
        <v>63.6</v>
      </c>
      <c r="I15" s="14">
        <v>83.3</v>
      </c>
      <c r="J15" s="14">
        <v>75.400000000000006</v>
      </c>
      <c r="K15" s="4">
        <v>9</v>
      </c>
    </row>
    <row r="16" spans="1:11" s="30" customFormat="1" ht="22.5" customHeight="1">
      <c r="A16" s="23">
        <v>14</v>
      </c>
      <c r="B16" s="4">
        <v>151</v>
      </c>
      <c r="C16" s="52" t="s">
        <v>521</v>
      </c>
      <c r="D16" s="52" t="s">
        <v>533</v>
      </c>
      <c r="E16" s="4" t="s">
        <v>538</v>
      </c>
      <c r="F16" s="4" t="s">
        <v>17</v>
      </c>
      <c r="G16" s="34">
        <v>17010868</v>
      </c>
      <c r="H16" s="13">
        <v>56.8</v>
      </c>
      <c r="I16" s="14">
        <v>80.3</v>
      </c>
      <c r="J16" s="14">
        <v>70.900000000000006</v>
      </c>
      <c r="K16" s="4">
        <v>4</v>
      </c>
    </row>
    <row r="17" spans="1:11" s="30" customFormat="1" ht="22.5" customHeight="1">
      <c r="A17" s="23">
        <v>15</v>
      </c>
      <c r="B17" s="4">
        <v>151</v>
      </c>
      <c r="C17" s="52" t="s">
        <v>521</v>
      </c>
      <c r="D17" s="52" t="s">
        <v>533</v>
      </c>
      <c r="E17" s="4" t="s">
        <v>539</v>
      </c>
      <c r="F17" s="4" t="s">
        <v>17</v>
      </c>
      <c r="G17" s="34">
        <v>17010870</v>
      </c>
      <c r="H17" s="13">
        <v>58.6</v>
      </c>
      <c r="I17" s="14">
        <v>78.7</v>
      </c>
      <c r="J17" s="14">
        <v>70.7</v>
      </c>
      <c r="K17" s="4">
        <v>5</v>
      </c>
    </row>
    <row r="18" spans="1:11" s="30" customFormat="1" ht="22.5" customHeight="1">
      <c r="A18" s="23">
        <v>16</v>
      </c>
      <c r="B18" s="4">
        <v>158</v>
      </c>
      <c r="C18" s="52" t="s">
        <v>521</v>
      </c>
      <c r="D18" s="52" t="s">
        <v>550</v>
      </c>
      <c r="E18" s="4" t="s">
        <v>554</v>
      </c>
      <c r="F18" s="4" t="s">
        <v>32</v>
      </c>
      <c r="G18" s="34">
        <v>17010834</v>
      </c>
      <c r="H18" s="13">
        <v>63.4</v>
      </c>
      <c r="I18" s="14">
        <v>80.5</v>
      </c>
      <c r="J18" s="14">
        <v>73.7</v>
      </c>
      <c r="K18" s="4">
        <v>4</v>
      </c>
    </row>
    <row r="19" spans="1:11" s="30" customFormat="1" ht="22.5" customHeight="1">
      <c r="A19" s="23">
        <v>17</v>
      </c>
      <c r="B19" s="4">
        <v>158</v>
      </c>
      <c r="C19" s="52" t="s">
        <v>521</v>
      </c>
      <c r="D19" s="52" t="s">
        <v>550</v>
      </c>
      <c r="E19" s="4" t="s">
        <v>555</v>
      </c>
      <c r="F19" s="4" t="s">
        <v>17</v>
      </c>
      <c r="G19" s="34">
        <v>17010830</v>
      </c>
      <c r="H19" s="13">
        <v>54.6</v>
      </c>
      <c r="I19" s="14">
        <v>82.4</v>
      </c>
      <c r="J19" s="14">
        <v>71.3</v>
      </c>
      <c r="K19" s="4">
        <v>5</v>
      </c>
    </row>
    <row r="20" spans="1:11" s="30" customFormat="1" ht="22.5" customHeight="1">
      <c r="A20" s="23">
        <v>18</v>
      </c>
      <c r="B20" s="4">
        <v>198</v>
      </c>
      <c r="C20" s="33" t="s">
        <v>630</v>
      </c>
      <c r="D20" s="33" t="s">
        <v>651</v>
      </c>
      <c r="E20" s="4" t="s">
        <v>653</v>
      </c>
      <c r="F20" s="4" t="s">
        <v>32</v>
      </c>
      <c r="G20" s="34">
        <v>17011980</v>
      </c>
      <c r="H20" s="13">
        <v>65.599999999999994</v>
      </c>
      <c r="I20" s="14">
        <v>75.599999999999994</v>
      </c>
      <c r="J20" s="14">
        <v>71.599999999999994</v>
      </c>
      <c r="K20" s="4">
        <v>2</v>
      </c>
    </row>
    <row r="21" spans="1:11" s="30" customFormat="1" ht="22.5" customHeight="1">
      <c r="A21" s="23">
        <v>19</v>
      </c>
      <c r="B21" s="4">
        <v>240</v>
      </c>
      <c r="C21" s="33" t="s">
        <v>809</v>
      </c>
      <c r="D21" s="33" t="s">
        <v>814</v>
      </c>
      <c r="E21" s="4" t="s">
        <v>816</v>
      </c>
      <c r="F21" s="4" t="s">
        <v>32</v>
      </c>
      <c r="G21" s="34">
        <v>17010279</v>
      </c>
      <c r="H21" s="13">
        <v>71.599999999999994</v>
      </c>
      <c r="I21" s="14">
        <v>80.099999999999994</v>
      </c>
      <c r="J21" s="14">
        <v>76.7</v>
      </c>
      <c r="K21" s="4">
        <v>2</v>
      </c>
    </row>
  </sheetData>
  <mergeCells count="1">
    <mergeCell ref="A1:K1"/>
  </mergeCells>
  <phoneticPr fontId="15" type="noConversion"/>
  <pageMargins left="0.69930555555555596" right="0.69930555555555596"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656"/>
  <sheetViews>
    <sheetView zoomScale="130" zoomScaleNormal="130" workbookViewId="0">
      <selection activeCell="P648" sqref="P648"/>
    </sheetView>
  </sheetViews>
  <sheetFormatPr defaultColWidth="9" defaultRowHeight="22.5" customHeight="1"/>
  <cols>
    <col min="1" max="1" width="4.625" style="11" customWidth="1"/>
    <col min="2" max="2" width="16.5" style="11" customWidth="1"/>
    <col min="3" max="3" width="14.125" style="11" customWidth="1"/>
    <col min="4" max="4" width="4.5" style="4" customWidth="1"/>
    <col min="5" max="5" width="7.125" style="11" customWidth="1"/>
    <col min="6" max="6" width="4" style="11" customWidth="1"/>
    <col min="7" max="7" width="8.875" style="11" customWidth="1"/>
    <col min="8" max="8" width="5" style="1" customWidth="1"/>
    <col min="9" max="9" width="6.5" style="14" customWidth="1"/>
    <col min="10" max="10" width="6.125" style="4" customWidth="1"/>
    <col min="11" max="11" width="7.25" style="4" customWidth="1"/>
    <col min="12" max="12" width="6.625" style="4" customWidth="1"/>
    <col min="13" max="13" width="9" style="29"/>
    <col min="14" max="16384" width="9" style="30"/>
  </cols>
  <sheetData>
    <row r="1" spans="1:13" ht="22.5" customHeight="1">
      <c r="A1" s="54" t="s">
        <v>0</v>
      </c>
      <c r="B1" s="55"/>
      <c r="C1" s="55"/>
      <c r="D1" s="55"/>
      <c r="E1" s="55"/>
      <c r="F1" s="55"/>
      <c r="G1" s="55"/>
      <c r="H1" s="55"/>
      <c r="I1" s="55"/>
      <c r="J1" s="55"/>
      <c r="K1" s="55"/>
      <c r="L1" s="55"/>
      <c r="M1" s="56"/>
    </row>
    <row r="2" spans="1:13" ht="22.5" customHeight="1">
      <c r="A2" s="7" t="s">
        <v>1</v>
      </c>
      <c r="B2" s="7" t="s">
        <v>2</v>
      </c>
      <c r="C2" s="7" t="s">
        <v>3</v>
      </c>
      <c r="D2" s="7" t="s">
        <v>4</v>
      </c>
      <c r="E2" s="7" t="s">
        <v>5</v>
      </c>
      <c r="F2" s="7" t="s">
        <v>6</v>
      </c>
      <c r="G2" s="7" t="s">
        <v>7</v>
      </c>
      <c r="H2" s="7" t="s">
        <v>8</v>
      </c>
      <c r="I2" s="35" t="s">
        <v>9</v>
      </c>
      <c r="J2" s="7" t="s">
        <v>10</v>
      </c>
      <c r="K2" s="7" t="s">
        <v>11</v>
      </c>
      <c r="L2" s="7" t="s">
        <v>12</v>
      </c>
      <c r="M2" s="7" t="s">
        <v>13</v>
      </c>
    </row>
    <row r="3" spans="1:13" ht="22.5" hidden="1" customHeight="1">
      <c r="A3" s="31">
        <v>1</v>
      </c>
      <c r="B3" s="31" t="s">
        <v>14</v>
      </c>
      <c r="C3" s="31" t="s">
        <v>15</v>
      </c>
      <c r="D3" s="57">
        <v>2</v>
      </c>
      <c r="E3" s="19" t="s">
        <v>16</v>
      </c>
      <c r="F3" s="19" t="s">
        <v>17</v>
      </c>
      <c r="G3" s="10" t="s">
        <v>18</v>
      </c>
      <c r="H3" s="10"/>
      <c r="I3" s="14">
        <v>89.1</v>
      </c>
      <c r="J3" s="14">
        <v>89.1</v>
      </c>
      <c r="K3" s="4">
        <v>1</v>
      </c>
      <c r="L3" s="4" t="s">
        <v>19</v>
      </c>
      <c r="M3" s="36"/>
    </row>
    <row r="4" spans="1:13" ht="22.5" hidden="1" customHeight="1">
      <c r="A4" s="31">
        <v>1</v>
      </c>
      <c r="B4" s="31" t="s">
        <v>14</v>
      </c>
      <c r="C4" s="31" t="s">
        <v>15</v>
      </c>
      <c r="D4" s="57"/>
      <c r="E4" s="19" t="s">
        <v>20</v>
      </c>
      <c r="F4" s="19" t="s">
        <v>17</v>
      </c>
      <c r="G4" s="10" t="s">
        <v>18</v>
      </c>
      <c r="H4" s="10"/>
      <c r="J4" s="14"/>
      <c r="M4" s="36" t="s">
        <v>21</v>
      </c>
    </row>
    <row r="5" spans="1:13" ht="22.5" hidden="1" customHeight="1">
      <c r="A5" s="23">
        <v>2</v>
      </c>
      <c r="B5" s="23" t="s">
        <v>14</v>
      </c>
      <c r="C5" s="12" t="s">
        <v>22</v>
      </c>
      <c r="D5" s="57">
        <v>1</v>
      </c>
      <c r="E5" s="12" t="s">
        <v>23</v>
      </c>
      <c r="F5" s="12" t="s">
        <v>17</v>
      </c>
      <c r="G5" s="10">
        <v>17010033</v>
      </c>
      <c r="H5" s="10">
        <v>77.400000000000006</v>
      </c>
      <c r="I5" s="14">
        <v>86.3</v>
      </c>
      <c r="J5" s="14">
        <v>82.7</v>
      </c>
      <c r="K5" s="4">
        <v>1</v>
      </c>
      <c r="L5" s="4" t="s">
        <v>19</v>
      </c>
      <c r="M5" s="36"/>
    </row>
    <row r="6" spans="1:13" ht="22.5" hidden="1" customHeight="1">
      <c r="A6" s="23">
        <v>2</v>
      </c>
      <c r="B6" s="23" t="s">
        <v>14</v>
      </c>
      <c r="C6" s="12" t="s">
        <v>22</v>
      </c>
      <c r="D6" s="57"/>
      <c r="E6" s="12" t="s">
        <v>24</v>
      </c>
      <c r="F6" s="12" t="s">
        <v>17</v>
      </c>
      <c r="G6" s="10">
        <v>17010031</v>
      </c>
      <c r="H6" s="10">
        <v>70</v>
      </c>
      <c r="J6" s="14"/>
      <c r="M6" s="36" t="s">
        <v>21</v>
      </c>
    </row>
    <row r="7" spans="1:13" ht="22.5" hidden="1" customHeight="1">
      <c r="A7" s="23">
        <v>3</v>
      </c>
      <c r="B7" s="23" t="s">
        <v>14</v>
      </c>
      <c r="C7" s="12" t="s">
        <v>25</v>
      </c>
      <c r="D7" s="57">
        <v>1</v>
      </c>
      <c r="E7" s="12" t="s">
        <v>26</v>
      </c>
      <c r="F7" s="12" t="s">
        <v>17</v>
      </c>
      <c r="G7" s="10">
        <v>17010045</v>
      </c>
      <c r="H7" s="10">
        <v>58</v>
      </c>
      <c r="I7" s="14">
        <v>85.3</v>
      </c>
      <c r="J7" s="14">
        <v>74.400000000000006</v>
      </c>
      <c r="K7" s="4">
        <v>1</v>
      </c>
      <c r="L7" s="4" t="s">
        <v>19</v>
      </c>
      <c r="M7" s="36"/>
    </row>
    <row r="8" spans="1:13" ht="22.5" hidden="1" customHeight="1">
      <c r="A8" s="23">
        <v>3</v>
      </c>
      <c r="B8" s="23" t="s">
        <v>14</v>
      </c>
      <c r="C8" s="12" t="s">
        <v>25</v>
      </c>
      <c r="D8" s="57"/>
      <c r="E8" s="12" t="s">
        <v>27</v>
      </c>
      <c r="F8" s="12" t="s">
        <v>17</v>
      </c>
      <c r="G8" s="10">
        <v>17010047</v>
      </c>
      <c r="H8" s="10">
        <v>56.8</v>
      </c>
      <c r="I8" s="14">
        <v>82.8</v>
      </c>
      <c r="J8" s="14">
        <v>72.400000000000006</v>
      </c>
      <c r="K8" s="4">
        <v>2</v>
      </c>
      <c r="M8" s="36"/>
    </row>
    <row r="9" spans="1:13" ht="22.5" hidden="1" customHeight="1">
      <c r="A9" s="23">
        <v>6</v>
      </c>
      <c r="B9" s="23" t="s">
        <v>14</v>
      </c>
      <c r="C9" s="12" t="s">
        <v>28</v>
      </c>
      <c r="D9" s="31">
        <v>1</v>
      </c>
      <c r="E9" s="12" t="s">
        <v>29</v>
      </c>
      <c r="F9" s="12" t="s">
        <v>17</v>
      </c>
      <c r="G9" s="10">
        <v>17010041</v>
      </c>
      <c r="H9" s="10">
        <v>52.6</v>
      </c>
      <c r="I9" s="14">
        <v>89.6</v>
      </c>
      <c r="J9" s="14">
        <v>74.8</v>
      </c>
      <c r="K9" s="4">
        <v>1</v>
      </c>
      <c r="L9" s="4" t="s">
        <v>19</v>
      </c>
      <c r="M9" s="36"/>
    </row>
    <row r="10" spans="1:13" ht="22.5" hidden="1" customHeight="1">
      <c r="A10" s="23">
        <v>9</v>
      </c>
      <c r="B10" s="23" t="s">
        <v>14</v>
      </c>
      <c r="C10" s="12" t="s">
        <v>30</v>
      </c>
      <c r="D10" s="31">
        <v>1</v>
      </c>
      <c r="E10" s="12" t="s">
        <v>31</v>
      </c>
      <c r="F10" s="12" t="s">
        <v>32</v>
      </c>
      <c r="G10" s="10">
        <v>17010035</v>
      </c>
      <c r="H10" s="10">
        <v>60</v>
      </c>
      <c r="I10" s="14">
        <v>85.6</v>
      </c>
      <c r="J10" s="14">
        <v>75.400000000000006</v>
      </c>
      <c r="K10" s="4">
        <v>1</v>
      </c>
      <c r="L10" s="4" t="s">
        <v>19</v>
      </c>
      <c r="M10" s="36"/>
    </row>
    <row r="11" spans="1:13" ht="22.5" hidden="1" customHeight="1">
      <c r="A11" s="23">
        <v>10</v>
      </c>
      <c r="B11" s="23" t="s">
        <v>14</v>
      </c>
      <c r="C11" s="12" t="s">
        <v>33</v>
      </c>
      <c r="D11" s="58">
        <v>1</v>
      </c>
      <c r="E11" s="12" t="s">
        <v>34</v>
      </c>
      <c r="F11" s="12" t="s">
        <v>17</v>
      </c>
      <c r="G11" s="10">
        <v>17010074</v>
      </c>
      <c r="H11" s="10">
        <v>63.4</v>
      </c>
      <c r="I11" s="14">
        <v>85.8</v>
      </c>
      <c r="J11" s="14">
        <v>76.8</v>
      </c>
      <c r="K11" s="4">
        <v>1</v>
      </c>
      <c r="L11" s="4" t="s">
        <v>19</v>
      </c>
      <c r="M11" s="36"/>
    </row>
    <row r="12" spans="1:13" ht="22.5" hidden="1" customHeight="1">
      <c r="A12" s="23">
        <v>10</v>
      </c>
      <c r="B12" s="23" t="s">
        <v>14</v>
      </c>
      <c r="C12" s="12" t="s">
        <v>33</v>
      </c>
      <c r="D12" s="59"/>
      <c r="E12" s="12" t="s">
        <v>35</v>
      </c>
      <c r="F12" s="12" t="s">
        <v>17</v>
      </c>
      <c r="G12" s="10">
        <v>17010078</v>
      </c>
      <c r="H12" s="10">
        <v>63.6</v>
      </c>
      <c r="I12" s="14">
        <v>82</v>
      </c>
      <c r="J12" s="14">
        <v>74.599999999999994</v>
      </c>
      <c r="K12" s="4">
        <v>2</v>
      </c>
      <c r="M12" s="36"/>
    </row>
    <row r="13" spans="1:13" ht="22.5" hidden="1" customHeight="1">
      <c r="A13" s="23">
        <v>10</v>
      </c>
      <c r="B13" s="23" t="s">
        <v>14</v>
      </c>
      <c r="C13" s="12" t="s">
        <v>33</v>
      </c>
      <c r="D13" s="60"/>
      <c r="E13" s="12" t="s">
        <v>36</v>
      </c>
      <c r="F13" s="12" t="s">
        <v>17</v>
      </c>
      <c r="G13" s="10">
        <v>17010081</v>
      </c>
      <c r="H13" s="10">
        <v>64.400000000000006</v>
      </c>
      <c r="I13" s="14">
        <v>80.5</v>
      </c>
      <c r="J13" s="14">
        <v>74.099999999999994</v>
      </c>
      <c r="K13" s="4">
        <v>3</v>
      </c>
      <c r="M13" s="36"/>
    </row>
    <row r="14" spans="1:13" ht="22.5" hidden="1" customHeight="1">
      <c r="A14" s="23">
        <v>11</v>
      </c>
      <c r="B14" s="23" t="s">
        <v>14</v>
      </c>
      <c r="C14" s="12" t="s">
        <v>37</v>
      </c>
      <c r="D14" s="58">
        <v>1</v>
      </c>
      <c r="E14" s="12" t="s">
        <v>38</v>
      </c>
      <c r="F14" s="12" t="s">
        <v>17</v>
      </c>
      <c r="G14" s="10">
        <v>17010008</v>
      </c>
      <c r="H14" s="10">
        <v>56</v>
      </c>
      <c r="I14" s="14">
        <v>90.8</v>
      </c>
      <c r="J14" s="14">
        <v>76.900000000000006</v>
      </c>
      <c r="K14" s="4">
        <v>1</v>
      </c>
      <c r="L14" s="4" t="s">
        <v>19</v>
      </c>
      <c r="M14" s="36"/>
    </row>
    <row r="15" spans="1:13" ht="22.5" hidden="1" customHeight="1">
      <c r="A15" s="23">
        <v>11</v>
      </c>
      <c r="B15" s="23" t="s">
        <v>14</v>
      </c>
      <c r="C15" s="12" t="s">
        <v>37</v>
      </c>
      <c r="D15" s="59"/>
      <c r="E15" s="12" t="s">
        <v>39</v>
      </c>
      <c r="F15" s="12" t="s">
        <v>17</v>
      </c>
      <c r="G15" s="10">
        <v>17010018</v>
      </c>
      <c r="H15" s="10">
        <v>59.8</v>
      </c>
      <c r="I15" s="14">
        <v>87.6</v>
      </c>
      <c r="J15" s="14">
        <v>76.5</v>
      </c>
      <c r="K15" s="4">
        <v>2</v>
      </c>
      <c r="M15" s="36"/>
    </row>
    <row r="16" spans="1:13" ht="22.5" hidden="1" customHeight="1">
      <c r="A16" s="23">
        <v>11</v>
      </c>
      <c r="B16" s="23" t="s">
        <v>14</v>
      </c>
      <c r="C16" s="12" t="s">
        <v>37</v>
      </c>
      <c r="D16" s="59"/>
      <c r="E16" s="12" t="s">
        <v>40</v>
      </c>
      <c r="F16" s="12" t="s">
        <v>17</v>
      </c>
      <c r="G16" s="10">
        <v>17010013</v>
      </c>
      <c r="H16" s="10">
        <v>56</v>
      </c>
      <c r="I16" s="14">
        <v>87.7</v>
      </c>
      <c r="J16" s="14">
        <v>75</v>
      </c>
      <c r="K16" s="4">
        <v>3</v>
      </c>
      <c r="M16" s="36"/>
    </row>
    <row r="17" spans="1:13" ht="22.5" hidden="1" customHeight="1">
      <c r="A17" s="23">
        <v>11</v>
      </c>
      <c r="B17" s="23" t="s">
        <v>14</v>
      </c>
      <c r="C17" s="12" t="s">
        <v>37</v>
      </c>
      <c r="D17" s="60"/>
      <c r="E17" s="12" t="s">
        <v>41</v>
      </c>
      <c r="F17" s="12" t="s">
        <v>17</v>
      </c>
      <c r="G17" s="10">
        <v>17010010</v>
      </c>
      <c r="H17" s="10">
        <v>68.400000000000006</v>
      </c>
      <c r="J17" s="14"/>
      <c r="M17" s="36" t="s">
        <v>21</v>
      </c>
    </row>
    <row r="18" spans="1:13" ht="22.5" hidden="1" customHeight="1">
      <c r="A18" s="23">
        <v>12</v>
      </c>
      <c r="B18" s="23" t="s">
        <v>14</v>
      </c>
      <c r="C18" s="12" t="s">
        <v>42</v>
      </c>
      <c r="D18" s="58">
        <v>1</v>
      </c>
      <c r="E18" s="12" t="s">
        <v>43</v>
      </c>
      <c r="F18" s="12" t="s">
        <v>17</v>
      </c>
      <c r="G18" s="10">
        <v>17010243</v>
      </c>
      <c r="H18" s="10">
        <v>68</v>
      </c>
      <c r="I18" s="14">
        <v>88.4</v>
      </c>
      <c r="J18" s="14">
        <v>80.2</v>
      </c>
      <c r="K18" s="4">
        <v>1</v>
      </c>
      <c r="L18" s="4" t="s">
        <v>19</v>
      </c>
      <c r="M18" s="36"/>
    </row>
    <row r="19" spans="1:13" ht="22.5" hidden="1" customHeight="1">
      <c r="A19" s="23">
        <v>12</v>
      </c>
      <c r="B19" s="23" t="s">
        <v>14</v>
      </c>
      <c r="C19" s="12" t="s">
        <v>42</v>
      </c>
      <c r="D19" s="60"/>
      <c r="E19" s="12" t="s">
        <v>44</v>
      </c>
      <c r="F19" s="12" t="s">
        <v>17</v>
      </c>
      <c r="G19" s="10">
        <v>17010245</v>
      </c>
      <c r="H19" s="10">
        <v>59.8</v>
      </c>
      <c r="J19" s="14"/>
      <c r="M19" s="36" t="s">
        <v>21</v>
      </c>
    </row>
    <row r="20" spans="1:13" ht="22.5" hidden="1" customHeight="1">
      <c r="A20" s="23">
        <v>13</v>
      </c>
      <c r="B20" s="23" t="s">
        <v>14</v>
      </c>
      <c r="C20" s="12" t="s">
        <v>45</v>
      </c>
      <c r="D20" s="31">
        <v>1</v>
      </c>
      <c r="E20" s="12" t="s">
        <v>46</v>
      </c>
      <c r="F20" s="12" t="s">
        <v>17</v>
      </c>
      <c r="G20" s="10">
        <v>17010102</v>
      </c>
      <c r="H20" s="10">
        <v>72</v>
      </c>
      <c r="I20" s="14">
        <v>87.3</v>
      </c>
      <c r="J20" s="14">
        <v>81.2</v>
      </c>
      <c r="K20" s="4">
        <v>1</v>
      </c>
      <c r="L20" s="4" t="s">
        <v>19</v>
      </c>
      <c r="M20" s="36"/>
    </row>
    <row r="21" spans="1:13" ht="22.5" hidden="1" customHeight="1">
      <c r="A21" s="31">
        <v>14</v>
      </c>
      <c r="B21" s="31" t="s">
        <v>14</v>
      </c>
      <c r="C21" s="31" t="s">
        <v>47</v>
      </c>
      <c r="D21" s="58">
        <v>1</v>
      </c>
      <c r="E21" s="19" t="s">
        <v>48</v>
      </c>
      <c r="F21" s="19" t="s">
        <v>32</v>
      </c>
      <c r="G21" s="10" t="s">
        <v>18</v>
      </c>
      <c r="H21" s="10"/>
      <c r="I21" s="14">
        <v>88.2</v>
      </c>
      <c r="J21" s="14">
        <v>88.2</v>
      </c>
      <c r="K21" s="4">
        <v>1</v>
      </c>
      <c r="L21" s="4" t="s">
        <v>19</v>
      </c>
      <c r="M21" s="36"/>
    </row>
    <row r="22" spans="1:13" ht="22.5" hidden="1" customHeight="1">
      <c r="A22" s="31">
        <v>14</v>
      </c>
      <c r="B22" s="31" t="s">
        <v>14</v>
      </c>
      <c r="C22" s="31" t="s">
        <v>47</v>
      </c>
      <c r="D22" s="60"/>
      <c r="E22" s="19" t="s">
        <v>49</v>
      </c>
      <c r="F22" s="19" t="s">
        <v>17</v>
      </c>
      <c r="G22" s="10" t="s">
        <v>18</v>
      </c>
      <c r="H22" s="10"/>
      <c r="I22" s="14">
        <v>85.9</v>
      </c>
      <c r="J22" s="14">
        <v>85.9</v>
      </c>
      <c r="K22" s="4">
        <v>2</v>
      </c>
      <c r="M22" s="36"/>
    </row>
    <row r="23" spans="1:13" ht="33.75" hidden="1" customHeight="1">
      <c r="A23" s="23">
        <v>16</v>
      </c>
      <c r="B23" s="23" t="s">
        <v>14</v>
      </c>
      <c r="C23" s="12" t="s">
        <v>50</v>
      </c>
      <c r="D23" s="31">
        <v>1</v>
      </c>
      <c r="E23" s="12" t="s">
        <v>51</v>
      </c>
      <c r="F23" s="12" t="s">
        <v>17</v>
      </c>
      <c r="G23" s="10">
        <v>17010066</v>
      </c>
      <c r="H23" s="10">
        <v>54.6</v>
      </c>
      <c r="I23" s="14">
        <v>70.5</v>
      </c>
      <c r="J23" s="14">
        <v>64.099999999999994</v>
      </c>
      <c r="K23" s="11"/>
      <c r="L23" s="37"/>
      <c r="M23" s="36" t="s">
        <v>52</v>
      </c>
    </row>
    <row r="24" spans="1:13" ht="22.5" hidden="1" customHeight="1">
      <c r="A24" s="23">
        <v>17</v>
      </c>
      <c r="B24" s="23" t="s">
        <v>14</v>
      </c>
      <c r="C24" s="12" t="s">
        <v>53</v>
      </c>
      <c r="D24" s="58">
        <v>1</v>
      </c>
      <c r="E24" s="12" t="s">
        <v>54</v>
      </c>
      <c r="F24" s="12" t="s">
        <v>32</v>
      </c>
      <c r="G24" s="10">
        <v>17010232</v>
      </c>
      <c r="H24" s="10">
        <v>55.65</v>
      </c>
      <c r="I24" s="14">
        <v>84.2</v>
      </c>
      <c r="J24" s="14">
        <v>72.8</v>
      </c>
      <c r="K24" s="4">
        <v>1</v>
      </c>
      <c r="L24" s="4" t="s">
        <v>19</v>
      </c>
      <c r="M24" s="36"/>
    </row>
    <row r="25" spans="1:13" ht="22.5" hidden="1" customHeight="1">
      <c r="A25" s="23">
        <v>17</v>
      </c>
      <c r="B25" s="23" t="s">
        <v>14</v>
      </c>
      <c r="C25" s="12" t="s">
        <v>53</v>
      </c>
      <c r="D25" s="59"/>
      <c r="E25" s="12" t="s">
        <v>55</v>
      </c>
      <c r="F25" s="12" t="s">
        <v>32</v>
      </c>
      <c r="G25" s="10">
        <v>17010225</v>
      </c>
      <c r="H25" s="10">
        <v>56.4</v>
      </c>
      <c r="I25" s="14">
        <v>79.099999999999994</v>
      </c>
      <c r="J25" s="14">
        <v>70</v>
      </c>
      <c r="K25" s="4">
        <v>2</v>
      </c>
      <c r="M25" s="36"/>
    </row>
    <row r="26" spans="1:13" ht="22.5" hidden="1" customHeight="1">
      <c r="A26" s="23">
        <v>17</v>
      </c>
      <c r="B26" s="23" t="s">
        <v>14</v>
      </c>
      <c r="C26" s="12" t="s">
        <v>53</v>
      </c>
      <c r="D26" s="60"/>
      <c r="E26" s="12" t="s">
        <v>56</v>
      </c>
      <c r="F26" s="12" t="s">
        <v>32</v>
      </c>
      <c r="G26" s="10">
        <v>17010229</v>
      </c>
      <c r="H26" s="10">
        <v>54.7</v>
      </c>
      <c r="J26" s="14"/>
      <c r="M26" s="36" t="s">
        <v>21</v>
      </c>
    </row>
    <row r="27" spans="1:13" ht="22.5" hidden="1" customHeight="1">
      <c r="A27" s="23">
        <v>18</v>
      </c>
      <c r="B27" s="23" t="s">
        <v>14</v>
      </c>
      <c r="C27" s="12" t="s">
        <v>57</v>
      </c>
      <c r="D27" s="61">
        <v>1</v>
      </c>
      <c r="E27" s="12" t="s">
        <v>58</v>
      </c>
      <c r="F27" s="12" t="s">
        <v>17</v>
      </c>
      <c r="G27" s="10">
        <v>17010026</v>
      </c>
      <c r="H27" s="12">
        <v>74.599999999999994</v>
      </c>
      <c r="I27" s="14">
        <v>83.7</v>
      </c>
      <c r="J27" s="14">
        <v>80.099999999999994</v>
      </c>
      <c r="K27" s="4">
        <v>1</v>
      </c>
      <c r="L27" s="4" t="s">
        <v>19</v>
      </c>
      <c r="M27" s="36"/>
    </row>
    <row r="28" spans="1:13" ht="22.5" hidden="1" customHeight="1">
      <c r="A28" s="23">
        <v>18</v>
      </c>
      <c r="B28" s="23" t="s">
        <v>14</v>
      </c>
      <c r="C28" s="12" t="s">
        <v>57</v>
      </c>
      <c r="D28" s="62"/>
      <c r="E28" s="12" t="s">
        <v>59</v>
      </c>
      <c r="F28" s="12" t="s">
        <v>17</v>
      </c>
      <c r="G28" s="10">
        <v>17010021</v>
      </c>
      <c r="H28" s="12">
        <v>62.6</v>
      </c>
      <c r="I28" s="14">
        <v>81.400000000000006</v>
      </c>
      <c r="J28" s="14">
        <v>73.900000000000006</v>
      </c>
      <c r="K28" s="4">
        <v>2</v>
      </c>
      <c r="M28" s="36"/>
    </row>
    <row r="29" spans="1:13" ht="22.5" hidden="1" customHeight="1">
      <c r="A29" s="23">
        <v>19</v>
      </c>
      <c r="B29" s="23" t="s">
        <v>14</v>
      </c>
      <c r="C29" s="12" t="s">
        <v>60</v>
      </c>
      <c r="D29" s="61">
        <v>4</v>
      </c>
      <c r="E29" s="12" t="s">
        <v>61</v>
      </c>
      <c r="F29" s="12" t="s">
        <v>17</v>
      </c>
      <c r="G29" s="10">
        <v>17010119</v>
      </c>
      <c r="H29" s="12">
        <v>66.8</v>
      </c>
      <c r="I29" s="14">
        <v>84.9</v>
      </c>
      <c r="J29" s="14">
        <v>77.7</v>
      </c>
      <c r="K29" s="4">
        <v>1</v>
      </c>
      <c r="L29" s="4" t="s">
        <v>19</v>
      </c>
      <c r="M29" s="36"/>
    </row>
    <row r="30" spans="1:13" ht="22.5" hidden="1" customHeight="1">
      <c r="A30" s="23">
        <v>19</v>
      </c>
      <c r="B30" s="23" t="s">
        <v>14</v>
      </c>
      <c r="C30" s="12" t="s">
        <v>60</v>
      </c>
      <c r="D30" s="63"/>
      <c r="E30" s="12" t="s">
        <v>62</v>
      </c>
      <c r="F30" s="12" t="s">
        <v>32</v>
      </c>
      <c r="G30" s="10">
        <v>17010116</v>
      </c>
      <c r="H30" s="12">
        <v>68.2</v>
      </c>
      <c r="I30" s="14">
        <v>83.9</v>
      </c>
      <c r="J30" s="14">
        <v>77.599999999999994</v>
      </c>
      <c r="K30" s="4">
        <v>2</v>
      </c>
      <c r="L30" s="4" t="s">
        <v>19</v>
      </c>
      <c r="M30" s="36"/>
    </row>
    <row r="31" spans="1:13" ht="22.5" hidden="1" customHeight="1">
      <c r="A31" s="23">
        <v>19</v>
      </c>
      <c r="B31" s="23" t="s">
        <v>14</v>
      </c>
      <c r="C31" s="12" t="s">
        <v>60</v>
      </c>
      <c r="D31" s="63"/>
      <c r="E31" s="12" t="s">
        <v>63</v>
      </c>
      <c r="F31" s="12" t="s">
        <v>17</v>
      </c>
      <c r="G31" s="10">
        <v>17010163</v>
      </c>
      <c r="H31" s="12">
        <v>66.599999999999994</v>
      </c>
      <c r="I31" s="14">
        <v>84.8</v>
      </c>
      <c r="J31" s="14">
        <v>77.5</v>
      </c>
      <c r="K31" s="4">
        <v>3</v>
      </c>
      <c r="L31" s="4" t="s">
        <v>19</v>
      </c>
      <c r="M31" s="36" t="s">
        <v>64</v>
      </c>
    </row>
    <row r="32" spans="1:13" ht="22.5" hidden="1" customHeight="1">
      <c r="A32" s="23">
        <v>19</v>
      </c>
      <c r="B32" s="23" t="s">
        <v>14</v>
      </c>
      <c r="C32" s="12" t="s">
        <v>60</v>
      </c>
      <c r="D32" s="63"/>
      <c r="E32" s="20" t="s">
        <v>65</v>
      </c>
      <c r="F32" s="20" t="s">
        <v>17</v>
      </c>
      <c r="G32" s="32">
        <v>17010121</v>
      </c>
      <c r="H32" s="20">
        <v>66.599999999999994</v>
      </c>
      <c r="I32" s="38">
        <v>84.7</v>
      </c>
      <c r="J32" s="38">
        <v>77.5</v>
      </c>
      <c r="K32" s="2">
        <v>3</v>
      </c>
      <c r="L32" s="2" t="s">
        <v>19</v>
      </c>
      <c r="M32" s="39" t="s">
        <v>64</v>
      </c>
    </row>
    <row r="33" spans="1:13" ht="22.5" hidden="1" customHeight="1">
      <c r="A33" s="23">
        <v>19</v>
      </c>
      <c r="B33" s="23" t="s">
        <v>14</v>
      </c>
      <c r="C33" s="12" t="s">
        <v>60</v>
      </c>
      <c r="D33" s="63"/>
      <c r="E33" s="20" t="s">
        <v>66</v>
      </c>
      <c r="F33" s="20" t="s">
        <v>17</v>
      </c>
      <c r="G33" s="32">
        <v>17010127</v>
      </c>
      <c r="H33" s="20">
        <v>66.900000000000006</v>
      </c>
      <c r="I33" s="38">
        <v>84.5</v>
      </c>
      <c r="J33" s="38">
        <v>77.5</v>
      </c>
      <c r="K33" s="2">
        <v>3</v>
      </c>
      <c r="L33" s="2"/>
      <c r="M33" s="39"/>
    </row>
    <row r="34" spans="1:13" ht="22.5" hidden="1" customHeight="1">
      <c r="A34" s="23">
        <v>19</v>
      </c>
      <c r="B34" s="23" t="s">
        <v>14</v>
      </c>
      <c r="C34" s="12" t="s">
        <v>60</v>
      </c>
      <c r="D34" s="63"/>
      <c r="E34" s="12" t="s">
        <v>67</v>
      </c>
      <c r="F34" s="12" t="s">
        <v>17</v>
      </c>
      <c r="G34" s="10">
        <v>17010189</v>
      </c>
      <c r="H34" s="12">
        <v>65.7</v>
      </c>
      <c r="I34" s="14">
        <v>85</v>
      </c>
      <c r="J34" s="14">
        <v>77.3</v>
      </c>
      <c r="K34" s="4">
        <v>6</v>
      </c>
      <c r="M34" s="36"/>
    </row>
    <row r="35" spans="1:13" ht="22.5" hidden="1" customHeight="1">
      <c r="A35" s="23">
        <v>19</v>
      </c>
      <c r="B35" s="23" t="s">
        <v>14</v>
      </c>
      <c r="C35" s="12" t="s">
        <v>60</v>
      </c>
      <c r="D35" s="63"/>
      <c r="E35" s="12" t="s">
        <v>68</v>
      </c>
      <c r="F35" s="12" t="s">
        <v>17</v>
      </c>
      <c r="G35" s="10">
        <v>17010143</v>
      </c>
      <c r="H35" s="12">
        <v>63.2</v>
      </c>
      <c r="I35" s="14">
        <v>83.4</v>
      </c>
      <c r="J35" s="14">
        <v>75.3</v>
      </c>
      <c r="K35" s="4">
        <v>7</v>
      </c>
      <c r="M35" s="36"/>
    </row>
    <row r="36" spans="1:13" ht="22.5" hidden="1" customHeight="1">
      <c r="A36" s="23">
        <v>19</v>
      </c>
      <c r="B36" s="23" t="s">
        <v>14</v>
      </c>
      <c r="C36" s="12" t="s">
        <v>60</v>
      </c>
      <c r="D36" s="63"/>
      <c r="E36" s="12" t="s">
        <v>69</v>
      </c>
      <c r="F36" s="12" t="s">
        <v>17</v>
      </c>
      <c r="G36" s="10">
        <v>17010192</v>
      </c>
      <c r="H36" s="12">
        <v>64.599999999999994</v>
      </c>
      <c r="I36" s="14">
        <v>81.400000000000006</v>
      </c>
      <c r="J36" s="14">
        <v>74.7</v>
      </c>
      <c r="K36" s="4">
        <v>8</v>
      </c>
      <c r="M36" s="36"/>
    </row>
    <row r="37" spans="1:13" ht="22.5" hidden="1" customHeight="1">
      <c r="A37" s="23">
        <v>19</v>
      </c>
      <c r="B37" s="23" t="s">
        <v>14</v>
      </c>
      <c r="C37" s="12" t="s">
        <v>60</v>
      </c>
      <c r="D37" s="63"/>
      <c r="E37" s="12" t="s">
        <v>70</v>
      </c>
      <c r="F37" s="12" t="s">
        <v>17</v>
      </c>
      <c r="G37" s="10">
        <v>17010205</v>
      </c>
      <c r="H37" s="12">
        <v>62.4</v>
      </c>
      <c r="I37" s="14">
        <v>80.2</v>
      </c>
      <c r="J37" s="14">
        <v>73.099999999999994</v>
      </c>
      <c r="K37" s="4">
        <v>9</v>
      </c>
      <c r="M37" s="36"/>
    </row>
    <row r="38" spans="1:13" ht="22.5" hidden="1" customHeight="1">
      <c r="A38" s="23">
        <v>19</v>
      </c>
      <c r="B38" s="23" t="s">
        <v>14</v>
      </c>
      <c r="C38" s="12" t="s">
        <v>60</v>
      </c>
      <c r="D38" s="63"/>
      <c r="E38" s="12" t="s">
        <v>71</v>
      </c>
      <c r="F38" s="12" t="s">
        <v>17</v>
      </c>
      <c r="G38" s="10">
        <v>17010164</v>
      </c>
      <c r="H38" s="12">
        <v>62.3</v>
      </c>
      <c r="I38" s="14">
        <v>70.900000000000006</v>
      </c>
      <c r="J38" s="14">
        <v>67.5</v>
      </c>
      <c r="K38" s="4">
        <v>10</v>
      </c>
      <c r="M38" s="36"/>
    </row>
    <row r="39" spans="1:13" ht="22.5" hidden="1" customHeight="1">
      <c r="A39" s="23">
        <v>19</v>
      </c>
      <c r="B39" s="23" t="s">
        <v>14</v>
      </c>
      <c r="C39" s="12" t="s">
        <v>60</v>
      </c>
      <c r="D39" s="62"/>
      <c r="E39" s="12" t="s">
        <v>72</v>
      </c>
      <c r="F39" s="12" t="s">
        <v>17</v>
      </c>
      <c r="G39" s="10">
        <v>17010146</v>
      </c>
      <c r="H39" s="12">
        <v>64.2</v>
      </c>
      <c r="J39" s="14"/>
      <c r="M39" s="36" t="s">
        <v>21</v>
      </c>
    </row>
    <row r="40" spans="1:13" ht="22.5" hidden="1" customHeight="1">
      <c r="A40" s="23">
        <v>20</v>
      </c>
      <c r="B40" s="23" t="s">
        <v>14</v>
      </c>
      <c r="C40" s="12" t="s">
        <v>73</v>
      </c>
      <c r="D40" s="31">
        <v>1</v>
      </c>
      <c r="E40" s="12" t="s">
        <v>74</v>
      </c>
      <c r="F40" s="12" t="s">
        <v>32</v>
      </c>
      <c r="G40" s="10">
        <v>17010055</v>
      </c>
      <c r="H40" s="10">
        <v>53.2</v>
      </c>
      <c r="I40" s="14">
        <v>86.2</v>
      </c>
      <c r="J40" s="14">
        <v>73</v>
      </c>
      <c r="K40" s="4">
        <v>1</v>
      </c>
      <c r="L40" s="4" t="s">
        <v>19</v>
      </c>
      <c r="M40" s="36"/>
    </row>
    <row r="41" spans="1:13" ht="22.5" hidden="1" customHeight="1">
      <c r="A41" s="4">
        <v>21</v>
      </c>
      <c r="B41" s="33" t="s">
        <v>75</v>
      </c>
      <c r="C41" s="33" t="s">
        <v>76</v>
      </c>
      <c r="D41" s="64">
        <v>3</v>
      </c>
      <c r="E41" s="4" t="s">
        <v>77</v>
      </c>
      <c r="F41" s="4" t="s">
        <v>32</v>
      </c>
      <c r="G41" s="34" t="s">
        <v>18</v>
      </c>
      <c r="H41" s="13"/>
      <c r="I41" s="14">
        <v>82.4</v>
      </c>
      <c r="J41" s="14">
        <v>82.4</v>
      </c>
      <c r="K41" s="4">
        <v>1</v>
      </c>
      <c r="L41" s="4" t="s">
        <v>19</v>
      </c>
      <c r="M41" s="36"/>
    </row>
    <row r="42" spans="1:13" ht="22.5" hidden="1" customHeight="1">
      <c r="A42" s="4">
        <v>21</v>
      </c>
      <c r="B42" s="33" t="s">
        <v>75</v>
      </c>
      <c r="C42" s="33" t="s">
        <v>76</v>
      </c>
      <c r="D42" s="65"/>
      <c r="E42" s="4" t="s">
        <v>78</v>
      </c>
      <c r="F42" s="4" t="s">
        <v>32</v>
      </c>
      <c r="G42" s="34" t="s">
        <v>18</v>
      </c>
      <c r="H42" s="13"/>
      <c r="I42" s="14">
        <v>79.5</v>
      </c>
      <c r="J42" s="14">
        <v>79.5</v>
      </c>
      <c r="K42" s="4">
        <v>2</v>
      </c>
      <c r="L42" s="4" t="s">
        <v>19</v>
      </c>
      <c r="M42" s="36"/>
    </row>
    <row r="43" spans="1:13" ht="22.5" hidden="1" customHeight="1">
      <c r="A43" s="4">
        <v>22</v>
      </c>
      <c r="B43" s="33" t="s">
        <v>75</v>
      </c>
      <c r="C43" s="33" t="s">
        <v>76</v>
      </c>
      <c r="D43" s="64">
        <v>6</v>
      </c>
      <c r="E43" s="38" t="s">
        <v>79</v>
      </c>
      <c r="F43" s="4" t="s">
        <v>32</v>
      </c>
      <c r="G43" s="34" t="s">
        <v>18</v>
      </c>
      <c r="H43" s="13"/>
      <c r="I43" s="14">
        <v>78.3</v>
      </c>
      <c r="J43" s="14">
        <v>78.3</v>
      </c>
      <c r="K43" s="4">
        <v>1</v>
      </c>
      <c r="L43" s="4" t="s">
        <v>19</v>
      </c>
      <c r="M43" s="36"/>
    </row>
    <row r="44" spans="1:13" ht="22.5" hidden="1" customHeight="1">
      <c r="A44" s="4">
        <v>22</v>
      </c>
      <c r="B44" s="33" t="s">
        <v>75</v>
      </c>
      <c r="C44" s="33" t="s">
        <v>76</v>
      </c>
      <c r="D44" s="66"/>
      <c r="E44" s="4" t="s">
        <v>80</v>
      </c>
      <c r="F44" s="4" t="s">
        <v>32</v>
      </c>
      <c r="G44" s="34" t="s">
        <v>18</v>
      </c>
      <c r="H44" s="13"/>
      <c r="I44" s="14">
        <v>76.8</v>
      </c>
      <c r="J44" s="14">
        <v>76.8</v>
      </c>
      <c r="K44" s="4">
        <v>2</v>
      </c>
      <c r="L44" s="4" t="s">
        <v>19</v>
      </c>
      <c r="M44" s="36"/>
    </row>
    <row r="45" spans="1:13" ht="22.5" hidden="1" customHeight="1">
      <c r="A45" s="4">
        <v>22</v>
      </c>
      <c r="B45" s="33" t="s">
        <v>75</v>
      </c>
      <c r="C45" s="33" t="s">
        <v>76</v>
      </c>
      <c r="D45" s="66"/>
      <c r="E45" s="4" t="s">
        <v>81</v>
      </c>
      <c r="F45" s="4" t="s">
        <v>17</v>
      </c>
      <c r="G45" s="34" t="s">
        <v>18</v>
      </c>
      <c r="H45" s="13"/>
      <c r="I45" s="14">
        <v>76.599999999999994</v>
      </c>
      <c r="J45" s="14">
        <v>76.599999999999994</v>
      </c>
      <c r="K45" s="4">
        <v>3</v>
      </c>
      <c r="L45" s="4" t="s">
        <v>19</v>
      </c>
      <c r="M45" s="36"/>
    </row>
    <row r="46" spans="1:13" ht="22.5" hidden="1" customHeight="1">
      <c r="A46" s="4">
        <v>22</v>
      </c>
      <c r="B46" s="33" t="s">
        <v>75</v>
      </c>
      <c r="C46" s="33" t="s">
        <v>76</v>
      </c>
      <c r="D46" s="66"/>
      <c r="E46" s="38" t="s">
        <v>82</v>
      </c>
      <c r="F46" s="4" t="s">
        <v>32</v>
      </c>
      <c r="G46" s="34" t="s">
        <v>18</v>
      </c>
      <c r="H46" s="13"/>
      <c r="I46" s="14">
        <v>75.599999999999994</v>
      </c>
      <c r="J46" s="14">
        <v>75.599999999999994</v>
      </c>
      <c r="K46" s="4">
        <v>4</v>
      </c>
      <c r="L46" s="4" t="s">
        <v>19</v>
      </c>
      <c r="M46" s="36"/>
    </row>
    <row r="47" spans="1:13" ht="22.5" hidden="1" customHeight="1">
      <c r="A47" s="4">
        <v>22</v>
      </c>
      <c r="B47" s="33" t="s">
        <v>75</v>
      </c>
      <c r="C47" s="33" t="s">
        <v>76</v>
      </c>
      <c r="D47" s="66"/>
      <c r="E47" s="4" t="s">
        <v>83</v>
      </c>
      <c r="F47" s="4" t="s">
        <v>32</v>
      </c>
      <c r="G47" s="34" t="s">
        <v>18</v>
      </c>
      <c r="H47" s="13"/>
      <c r="I47" s="14">
        <v>74.8</v>
      </c>
      <c r="J47" s="14">
        <v>74.8</v>
      </c>
      <c r="K47" s="4">
        <v>5</v>
      </c>
      <c r="L47" s="4" t="s">
        <v>19</v>
      </c>
      <c r="M47" s="36"/>
    </row>
    <row r="48" spans="1:13" ht="22.5" hidden="1" customHeight="1">
      <c r="A48" s="4">
        <v>22</v>
      </c>
      <c r="B48" s="33" t="s">
        <v>75</v>
      </c>
      <c r="C48" s="33" t="s">
        <v>76</v>
      </c>
      <c r="D48" s="66"/>
      <c r="E48" s="38" t="s">
        <v>84</v>
      </c>
      <c r="F48" s="4" t="s">
        <v>32</v>
      </c>
      <c r="G48" s="34" t="s">
        <v>18</v>
      </c>
      <c r="H48" s="13"/>
      <c r="I48" s="14">
        <v>73.5</v>
      </c>
      <c r="J48" s="14">
        <v>73.5</v>
      </c>
      <c r="K48" s="4">
        <v>6</v>
      </c>
      <c r="L48" s="4" t="s">
        <v>19</v>
      </c>
      <c r="M48" s="36"/>
    </row>
    <row r="49" spans="1:13" ht="22.5" hidden="1" customHeight="1">
      <c r="A49" s="4">
        <v>22</v>
      </c>
      <c r="B49" s="33" t="s">
        <v>75</v>
      </c>
      <c r="C49" s="33" t="s">
        <v>76</v>
      </c>
      <c r="D49" s="66"/>
      <c r="E49" s="4" t="s">
        <v>85</v>
      </c>
      <c r="F49" s="4" t="s">
        <v>32</v>
      </c>
      <c r="G49" s="34" t="s">
        <v>18</v>
      </c>
      <c r="H49" s="13"/>
      <c r="I49" s="14">
        <v>70.599999999999994</v>
      </c>
      <c r="J49" s="14">
        <v>70.599999999999994</v>
      </c>
      <c r="K49" s="4">
        <v>7</v>
      </c>
      <c r="M49" s="36"/>
    </row>
    <row r="50" spans="1:13" ht="22.5" hidden="1" customHeight="1">
      <c r="A50" s="4">
        <v>22</v>
      </c>
      <c r="B50" s="33" t="s">
        <v>75</v>
      </c>
      <c r="C50" s="33" t="s">
        <v>76</v>
      </c>
      <c r="D50" s="66"/>
      <c r="E50" s="4" t="s">
        <v>86</v>
      </c>
      <c r="F50" s="4" t="s">
        <v>32</v>
      </c>
      <c r="G50" s="34" t="s">
        <v>18</v>
      </c>
      <c r="H50" s="13"/>
      <c r="J50" s="16"/>
      <c r="M50" s="36" t="s">
        <v>21</v>
      </c>
    </row>
    <row r="51" spans="1:13" ht="22.5" hidden="1" customHeight="1">
      <c r="A51" s="4">
        <v>22</v>
      </c>
      <c r="B51" s="33" t="s">
        <v>75</v>
      </c>
      <c r="C51" s="33" t="s">
        <v>76</v>
      </c>
      <c r="D51" s="66"/>
      <c r="E51" s="4" t="s">
        <v>87</v>
      </c>
      <c r="F51" s="4" t="s">
        <v>17</v>
      </c>
      <c r="G51" s="34" t="s">
        <v>18</v>
      </c>
      <c r="H51" s="13"/>
      <c r="J51" s="16"/>
      <c r="M51" s="36" t="s">
        <v>21</v>
      </c>
    </row>
    <row r="52" spans="1:13" ht="22.5" hidden="1" customHeight="1">
      <c r="A52" s="4">
        <v>22</v>
      </c>
      <c r="B52" s="33" t="s">
        <v>75</v>
      </c>
      <c r="C52" s="33" t="s">
        <v>76</v>
      </c>
      <c r="D52" s="65"/>
      <c r="E52" s="4" t="s">
        <v>88</v>
      </c>
      <c r="F52" s="4" t="s">
        <v>32</v>
      </c>
      <c r="G52" s="34" t="s">
        <v>18</v>
      </c>
      <c r="H52" s="13"/>
      <c r="J52" s="16"/>
      <c r="M52" s="36" t="s">
        <v>21</v>
      </c>
    </row>
    <row r="53" spans="1:13" ht="22.5" hidden="1" customHeight="1">
      <c r="A53" s="4">
        <v>23</v>
      </c>
      <c r="B53" s="33" t="s">
        <v>75</v>
      </c>
      <c r="C53" s="33" t="s">
        <v>89</v>
      </c>
      <c r="D53" s="33">
        <v>1</v>
      </c>
      <c r="E53" s="4" t="s">
        <v>90</v>
      </c>
      <c r="F53" s="4" t="s">
        <v>32</v>
      </c>
      <c r="G53" s="34">
        <v>17011861</v>
      </c>
      <c r="H53" s="13">
        <v>55.4</v>
      </c>
      <c r="I53" s="14">
        <v>78.599999999999994</v>
      </c>
      <c r="J53" s="14">
        <v>69.3</v>
      </c>
      <c r="K53" s="4">
        <v>1</v>
      </c>
      <c r="L53" s="4" t="s">
        <v>19</v>
      </c>
      <c r="M53" s="36"/>
    </row>
    <row r="54" spans="1:13" ht="22.5" hidden="1" customHeight="1">
      <c r="A54" s="4">
        <v>25</v>
      </c>
      <c r="B54" s="33" t="s">
        <v>75</v>
      </c>
      <c r="C54" s="33" t="s">
        <v>91</v>
      </c>
      <c r="D54" s="33">
        <v>1</v>
      </c>
      <c r="E54" s="4" t="s">
        <v>92</v>
      </c>
      <c r="F54" s="4" t="s">
        <v>32</v>
      </c>
      <c r="G54" s="34">
        <v>17011597</v>
      </c>
      <c r="H54" s="13">
        <v>78</v>
      </c>
      <c r="I54" s="14">
        <v>73.5</v>
      </c>
      <c r="J54" s="14">
        <v>75.3</v>
      </c>
      <c r="K54" s="4">
        <v>1</v>
      </c>
      <c r="L54" s="4" t="s">
        <v>19</v>
      </c>
      <c r="M54" s="36"/>
    </row>
    <row r="55" spans="1:13" ht="22.5" hidden="1" customHeight="1">
      <c r="A55" s="4">
        <v>33</v>
      </c>
      <c r="B55" s="33" t="s">
        <v>75</v>
      </c>
      <c r="C55" s="33" t="s">
        <v>93</v>
      </c>
      <c r="D55" s="64">
        <v>1</v>
      </c>
      <c r="E55" s="4" t="s">
        <v>94</v>
      </c>
      <c r="F55" s="4" t="s">
        <v>32</v>
      </c>
      <c r="G55" s="34">
        <v>17011856</v>
      </c>
      <c r="H55" s="13">
        <v>64</v>
      </c>
      <c r="I55" s="14">
        <v>79</v>
      </c>
      <c r="J55" s="14">
        <v>73</v>
      </c>
      <c r="K55" s="4">
        <v>1</v>
      </c>
      <c r="L55" s="4" t="s">
        <v>19</v>
      </c>
      <c r="M55" s="36"/>
    </row>
    <row r="56" spans="1:13" ht="22.5" hidden="1" customHeight="1">
      <c r="A56" s="4">
        <v>33</v>
      </c>
      <c r="B56" s="33" t="s">
        <v>75</v>
      </c>
      <c r="C56" s="33" t="s">
        <v>93</v>
      </c>
      <c r="D56" s="66"/>
      <c r="E56" s="4" t="s">
        <v>95</v>
      </c>
      <c r="F56" s="4" t="s">
        <v>17</v>
      </c>
      <c r="G56" s="34">
        <v>17011853</v>
      </c>
      <c r="H56" s="13">
        <v>61.4</v>
      </c>
      <c r="I56" s="14">
        <v>74.400000000000006</v>
      </c>
      <c r="J56" s="14">
        <v>69.2</v>
      </c>
      <c r="K56" s="4">
        <v>2</v>
      </c>
      <c r="M56" s="36"/>
    </row>
    <row r="57" spans="1:13" ht="22.5" hidden="1" customHeight="1">
      <c r="A57" s="4">
        <v>33</v>
      </c>
      <c r="B57" s="33" t="s">
        <v>75</v>
      </c>
      <c r="C57" s="33" t="s">
        <v>93</v>
      </c>
      <c r="D57" s="65"/>
      <c r="E57" s="4" t="s">
        <v>96</v>
      </c>
      <c r="F57" s="4" t="s">
        <v>17</v>
      </c>
      <c r="G57" s="34">
        <v>17011850</v>
      </c>
      <c r="H57" s="13">
        <v>61.4</v>
      </c>
      <c r="I57" s="14">
        <v>67.8</v>
      </c>
      <c r="J57" s="14">
        <v>65.2</v>
      </c>
      <c r="K57" s="4">
        <v>3</v>
      </c>
      <c r="M57" s="36"/>
    </row>
    <row r="58" spans="1:13" ht="22.5" hidden="1" customHeight="1">
      <c r="A58" s="4">
        <v>34</v>
      </c>
      <c r="B58" s="33" t="s">
        <v>75</v>
      </c>
      <c r="C58" s="33" t="s">
        <v>97</v>
      </c>
      <c r="D58" s="64">
        <v>1</v>
      </c>
      <c r="E58" s="4" t="s">
        <v>98</v>
      </c>
      <c r="F58" s="4" t="s">
        <v>17</v>
      </c>
      <c r="G58" s="34">
        <v>17011842</v>
      </c>
      <c r="H58" s="13">
        <v>64.400000000000006</v>
      </c>
      <c r="I58" s="14">
        <v>87.1</v>
      </c>
      <c r="J58" s="14">
        <v>78</v>
      </c>
      <c r="K58" s="4">
        <v>1</v>
      </c>
      <c r="L58" s="4" t="s">
        <v>19</v>
      </c>
      <c r="M58" s="36"/>
    </row>
    <row r="59" spans="1:13" ht="22.5" hidden="1" customHeight="1">
      <c r="A59" s="4">
        <v>34</v>
      </c>
      <c r="B59" s="33" t="s">
        <v>75</v>
      </c>
      <c r="C59" s="33" t="s">
        <v>97</v>
      </c>
      <c r="D59" s="66"/>
      <c r="E59" s="4" t="s">
        <v>99</v>
      </c>
      <c r="F59" s="4" t="s">
        <v>17</v>
      </c>
      <c r="G59" s="34">
        <v>17011845</v>
      </c>
      <c r="H59" s="13">
        <v>62.2</v>
      </c>
      <c r="I59" s="14">
        <v>81</v>
      </c>
      <c r="J59" s="14">
        <v>73.5</v>
      </c>
      <c r="K59" s="4">
        <v>2</v>
      </c>
      <c r="M59" s="36"/>
    </row>
    <row r="60" spans="1:13" ht="22.5" hidden="1" customHeight="1">
      <c r="A60" s="4">
        <v>34</v>
      </c>
      <c r="B60" s="33" t="s">
        <v>75</v>
      </c>
      <c r="C60" s="33" t="s">
        <v>97</v>
      </c>
      <c r="D60" s="65"/>
      <c r="E60" s="4" t="s">
        <v>100</v>
      </c>
      <c r="F60" s="4" t="s">
        <v>32</v>
      </c>
      <c r="G60" s="34">
        <v>17011838</v>
      </c>
      <c r="H60" s="13">
        <v>61.4</v>
      </c>
      <c r="I60" s="14">
        <v>78.400000000000006</v>
      </c>
      <c r="J60" s="14">
        <v>71.599999999999994</v>
      </c>
      <c r="K60" s="4">
        <v>3</v>
      </c>
      <c r="M60" s="36"/>
    </row>
    <row r="61" spans="1:13" ht="22.5" hidden="1" customHeight="1">
      <c r="A61" s="4">
        <v>35</v>
      </c>
      <c r="B61" s="33" t="s">
        <v>75</v>
      </c>
      <c r="C61" s="33" t="s">
        <v>101</v>
      </c>
      <c r="D61" s="64">
        <v>2</v>
      </c>
      <c r="E61" s="4" t="s">
        <v>102</v>
      </c>
      <c r="F61" s="4" t="s">
        <v>17</v>
      </c>
      <c r="G61" s="34">
        <v>17011832</v>
      </c>
      <c r="H61" s="13">
        <v>57.2</v>
      </c>
      <c r="I61" s="14">
        <v>87.3</v>
      </c>
      <c r="J61" s="14">
        <v>75.3</v>
      </c>
      <c r="K61" s="4">
        <v>1</v>
      </c>
      <c r="L61" s="4" t="s">
        <v>19</v>
      </c>
      <c r="M61" s="36"/>
    </row>
    <row r="62" spans="1:13" ht="22.5" hidden="1" customHeight="1">
      <c r="A62" s="4">
        <v>35</v>
      </c>
      <c r="B62" s="33" t="s">
        <v>75</v>
      </c>
      <c r="C62" s="33" t="s">
        <v>101</v>
      </c>
      <c r="D62" s="66"/>
      <c r="E62" s="4" t="s">
        <v>103</v>
      </c>
      <c r="F62" s="4" t="s">
        <v>17</v>
      </c>
      <c r="G62" s="34">
        <v>17011830</v>
      </c>
      <c r="H62" s="13">
        <v>68.8</v>
      </c>
      <c r="I62" s="14">
        <v>74.900000000000006</v>
      </c>
      <c r="J62" s="14">
        <v>72.5</v>
      </c>
      <c r="K62" s="4">
        <v>2</v>
      </c>
      <c r="L62" s="4" t="s">
        <v>19</v>
      </c>
      <c r="M62" s="36"/>
    </row>
    <row r="63" spans="1:13" ht="22.5" hidden="1" customHeight="1">
      <c r="A63" s="4">
        <v>35</v>
      </c>
      <c r="B63" s="33" t="s">
        <v>75</v>
      </c>
      <c r="C63" s="33" t="s">
        <v>101</v>
      </c>
      <c r="D63" s="66"/>
      <c r="E63" s="4" t="s">
        <v>104</v>
      </c>
      <c r="F63" s="4" t="s">
        <v>17</v>
      </c>
      <c r="G63" s="34">
        <v>17011829</v>
      </c>
      <c r="H63" s="13">
        <v>61.6</v>
      </c>
      <c r="I63" s="14">
        <v>74.599999999999994</v>
      </c>
      <c r="J63" s="14">
        <v>69.400000000000006</v>
      </c>
      <c r="K63" s="4">
        <v>3</v>
      </c>
      <c r="M63" s="36"/>
    </row>
    <row r="64" spans="1:13" ht="22.5" hidden="1" customHeight="1">
      <c r="A64" s="4">
        <v>35</v>
      </c>
      <c r="B64" s="33" t="s">
        <v>75</v>
      </c>
      <c r="C64" s="33" t="s">
        <v>101</v>
      </c>
      <c r="D64" s="66"/>
      <c r="E64" s="4" t="s">
        <v>105</v>
      </c>
      <c r="F64" s="4" t="s">
        <v>17</v>
      </c>
      <c r="G64" s="34">
        <v>17011831</v>
      </c>
      <c r="H64" s="13">
        <v>66</v>
      </c>
      <c r="I64" s="14">
        <v>69</v>
      </c>
      <c r="J64" s="14">
        <v>67.8</v>
      </c>
      <c r="K64" s="4">
        <v>4</v>
      </c>
      <c r="M64" s="36"/>
    </row>
    <row r="65" spans="1:13" ht="22.5" hidden="1" customHeight="1">
      <c r="A65" s="4">
        <v>35</v>
      </c>
      <c r="B65" s="33" t="s">
        <v>75</v>
      </c>
      <c r="C65" s="33" t="s">
        <v>101</v>
      </c>
      <c r="D65" s="67"/>
      <c r="E65" s="4" t="s">
        <v>106</v>
      </c>
      <c r="F65" s="4" t="s">
        <v>17</v>
      </c>
      <c r="G65" s="34">
        <v>17011827</v>
      </c>
      <c r="H65" s="13">
        <v>57.4</v>
      </c>
      <c r="I65" s="14">
        <v>66.2</v>
      </c>
      <c r="J65" s="14">
        <v>62.7</v>
      </c>
      <c r="K65" s="4">
        <v>5</v>
      </c>
      <c r="M65" s="36"/>
    </row>
    <row r="66" spans="1:13" ht="22.5" hidden="1" customHeight="1">
      <c r="A66" s="4">
        <v>35</v>
      </c>
      <c r="B66" s="33" t="s">
        <v>75</v>
      </c>
      <c r="C66" s="33" t="s">
        <v>101</v>
      </c>
      <c r="D66" s="68"/>
      <c r="E66" s="4" t="s">
        <v>107</v>
      </c>
      <c r="F66" s="4" t="s">
        <v>17</v>
      </c>
      <c r="G66" s="34">
        <v>17011823</v>
      </c>
      <c r="H66" s="13">
        <v>62.2</v>
      </c>
      <c r="J66" s="14"/>
      <c r="M66" s="36" t="s">
        <v>21</v>
      </c>
    </row>
    <row r="67" spans="1:13" ht="22.5" hidden="1" customHeight="1">
      <c r="A67" s="4">
        <v>36</v>
      </c>
      <c r="B67" s="33" t="s">
        <v>75</v>
      </c>
      <c r="C67" s="33" t="s">
        <v>108</v>
      </c>
      <c r="D67" s="64">
        <v>1</v>
      </c>
      <c r="E67" s="38" t="s">
        <v>109</v>
      </c>
      <c r="F67" s="4" t="s">
        <v>32</v>
      </c>
      <c r="G67" s="34">
        <v>17011806</v>
      </c>
      <c r="H67" s="13">
        <v>75.599999999999994</v>
      </c>
      <c r="I67" s="14">
        <v>77.599999999999994</v>
      </c>
      <c r="J67" s="14">
        <v>76.8</v>
      </c>
      <c r="K67" s="4">
        <v>1</v>
      </c>
      <c r="L67" s="4" t="s">
        <v>19</v>
      </c>
      <c r="M67" s="36"/>
    </row>
    <row r="68" spans="1:13" ht="22.5" hidden="1" customHeight="1">
      <c r="A68" s="4">
        <v>36</v>
      </c>
      <c r="B68" s="33" t="s">
        <v>75</v>
      </c>
      <c r="C68" s="33" t="s">
        <v>108</v>
      </c>
      <c r="D68" s="66"/>
      <c r="E68" s="4" t="s">
        <v>110</v>
      </c>
      <c r="F68" s="4" t="s">
        <v>32</v>
      </c>
      <c r="G68" s="34">
        <v>17011812</v>
      </c>
      <c r="H68" s="13">
        <v>68</v>
      </c>
      <c r="I68" s="14">
        <v>82.4</v>
      </c>
      <c r="J68" s="14">
        <v>76.599999999999994</v>
      </c>
      <c r="K68" s="4">
        <v>2</v>
      </c>
      <c r="M68" s="36"/>
    </row>
    <row r="69" spans="1:13" ht="22.5" hidden="1" customHeight="1">
      <c r="A69" s="4">
        <v>36</v>
      </c>
      <c r="B69" s="33" t="s">
        <v>75</v>
      </c>
      <c r="C69" s="33" t="s">
        <v>108</v>
      </c>
      <c r="D69" s="65"/>
      <c r="E69" s="4" t="s">
        <v>111</v>
      </c>
      <c r="F69" s="4" t="s">
        <v>32</v>
      </c>
      <c r="G69" s="34">
        <v>17011811</v>
      </c>
      <c r="H69" s="13">
        <v>69.8</v>
      </c>
      <c r="I69" s="14">
        <v>70.8</v>
      </c>
      <c r="J69" s="14">
        <v>70.400000000000006</v>
      </c>
      <c r="K69" s="4">
        <v>3</v>
      </c>
      <c r="M69" s="36"/>
    </row>
    <row r="70" spans="1:13" ht="22.5" hidden="1" customHeight="1">
      <c r="A70" s="4">
        <v>37</v>
      </c>
      <c r="B70" s="33" t="s">
        <v>75</v>
      </c>
      <c r="C70" s="33" t="s">
        <v>112</v>
      </c>
      <c r="D70" s="64">
        <v>4</v>
      </c>
      <c r="E70" s="4" t="s">
        <v>113</v>
      </c>
      <c r="F70" s="4" t="s">
        <v>17</v>
      </c>
      <c r="G70" s="34">
        <v>17011793</v>
      </c>
      <c r="H70" s="13">
        <v>65.2</v>
      </c>
      <c r="I70" s="14">
        <v>85.2</v>
      </c>
      <c r="J70" s="14">
        <v>77.2</v>
      </c>
      <c r="K70" s="4">
        <v>1</v>
      </c>
      <c r="L70" s="4" t="s">
        <v>19</v>
      </c>
      <c r="M70" s="36"/>
    </row>
    <row r="71" spans="1:13" ht="22.5" hidden="1" customHeight="1">
      <c r="A71" s="4">
        <v>37</v>
      </c>
      <c r="B71" s="33" t="s">
        <v>75</v>
      </c>
      <c r="C71" s="33" t="s">
        <v>112</v>
      </c>
      <c r="D71" s="66"/>
      <c r="E71" s="4" t="s">
        <v>114</v>
      </c>
      <c r="F71" s="4" t="s">
        <v>32</v>
      </c>
      <c r="G71" s="34">
        <v>17011791</v>
      </c>
      <c r="H71" s="13">
        <v>76.2</v>
      </c>
      <c r="I71" s="14">
        <v>74.099999999999994</v>
      </c>
      <c r="J71" s="14">
        <v>74.900000000000006</v>
      </c>
      <c r="K71" s="4">
        <v>2</v>
      </c>
      <c r="L71" s="4" t="s">
        <v>19</v>
      </c>
      <c r="M71" s="36"/>
    </row>
    <row r="72" spans="1:13" ht="22.5" hidden="1" customHeight="1">
      <c r="A72" s="4">
        <v>37</v>
      </c>
      <c r="B72" s="33" t="s">
        <v>75</v>
      </c>
      <c r="C72" s="33" t="s">
        <v>112</v>
      </c>
      <c r="D72" s="66"/>
      <c r="E72" s="4" t="s">
        <v>115</v>
      </c>
      <c r="F72" s="4" t="s">
        <v>17</v>
      </c>
      <c r="G72" s="34">
        <v>17011787</v>
      </c>
      <c r="H72" s="13">
        <v>58.6</v>
      </c>
      <c r="I72" s="14">
        <v>79.2</v>
      </c>
      <c r="J72" s="14">
        <v>71</v>
      </c>
      <c r="K72" s="4">
        <v>3</v>
      </c>
      <c r="L72" s="4" t="s">
        <v>19</v>
      </c>
      <c r="M72" s="36"/>
    </row>
    <row r="73" spans="1:13" ht="22.5" hidden="1" customHeight="1">
      <c r="A73" s="4">
        <v>37</v>
      </c>
      <c r="B73" s="33" t="s">
        <v>75</v>
      </c>
      <c r="C73" s="33" t="s">
        <v>112</v>
      </c>
      <c r="D73" s="66"/>
      <c r="E73" s="4" t="s">
        <v>116</v>
      </c>
      <c r="F73" s="4" t="s">
        <v>17</v>
      </c>
      <c r="G73" s="34">
        <v>17011785</v>
      </c>
      <c r="H73" s="13">
        <v>58.2</v>
      </c>
      <c r="I73" s="14">
        <v>73.3</v>
      </c>
      <c r="J73" s="14">
        <v>67.3</v>
      </c>
      <c r="K73" s="4">
        <v>4</v>
      </c>
      <c r="L73" s="4" t="s">
        <v>19</v>
      </c>
      <c r="M73" s="36"/>
    </row>
    <row r="74" spans="1:13" ht="22.5" hidden="1" customHeight="1">
      <c r="A74" s="4">
        <v>37</v>
      </c>
      <c r="B74" s="33" t="s">
        <v>75</v>
      </c>
      <c r="C74" s="33" t="s">
        <v>112</v>
      </c>
      <c r="D74" s="66"/>
      <c r="E74" s="4" t="s">
        <v>117</v>
      </c>
      <c r="F74" s="4" t="s">
        <v>17</v>
      </c>
      <c r="G74" s="34">
        <v>17011780</v>
      </c>
      <c r="H74" s="13">
        <v>57.6</v>
      </c>
      <c r="I74" s="14">
        <v>67.099999999999994</v>
      </c>
      <c r="J74" s="14">
        <v>63.3</v>
      </c>
      <c r="K74" s="4">
        <v>5</v>
      </c>
      <c r="M74" s="36"/>
    </row>
    <row r="75" spans="1:13" ht="22.5" hidden="1" customHeight="1">
      <c r="A75" s="4">
        <v>37</v>
      </c>
      <c r="B75" s="33" t="s">
        <v>75</v>
      </c>
      <c r="C75" s="33" t="s">
        <v>112</v>
      </c>
      <c r="D75" s="66"/>
      <c r="E75" s="4" t="s">
        <v>118</v>
      </c>
      <c r="F75" s="4" t="s">
        <v>17</v>
      </c>
      <c r="G75" s="34">
        <v>17011774</v>
      </c>
      <c r="H75" s="13">
        <v>52.8</v>
      </c>
      <c r="I75" s="14">
        <v>67.900000000000006</v>
      </c>
      <c r="J75" s="14">
        <v>61.9</v>
      </c>
      <c r="K75" s="4">
        <v>6</v>
      </c>
      <c r="M75" s="36"/>
    </row>
    <row r="76" spans="1:13" ht="22.5" hidden="1" customHeight="1">
      <c r="A76" s="4">
        <v>37</v>
      </c>
      <c r="B76" s="33" t="s">
        <v>75</v>
      </c>
      <c r="C76" s="33" t="s">
        <v>112</v>
      </c>
      <c r="D76" s="66"/>
      <c r="E76" s="4" t="s">
        <v>119</v>
      </c>
      <c r="F76" s="4" t="s">
        <v>17</v>
      </c>
      <c r="G76" s="34">
        <v>17011778</v>
      </c>
      <c r="H76" s="13">
        <v>51.8</v>
      </c>
      <c r="I76" s="14">
        <v>63.8</v>
      </c>
      <c r="J76" s="14">
        <v>59</v>
      </c>
      <c r="M76" s="36"/>
    </row>
    <row r="77" spans="1:13" ht="22.5" hidden="1" customHeight="1">
      <c r="A77" s="4">
        <v>37</v>
      </c>
      <c r="B77" s="33" t="s">
        <v>75</v>
      </c>
      <c r="C77" s="33" t="s">
        <v>112</v>
      </c>
      <c r="D77" s="66"/>
      <c r="E77" s="4" t="s">
        <v>120</v>
      </c>
      <c r="F77" s="4" t="s">
        <v>17</v>
      </c>
      <c r="G77" s="34">
        <v>17011782</v>
      </c>
      <c r="H77" s="13">
        <v>51.6</v>
      </c>
      <c r="I77" s="14">
        <v>54.6</v>
      </c>
      <c r="J77" s="14">
        <v>53.4</v>
      </c>
      <c r="M77" s="36"/>
    </row>
    <row r="78" spans="1:13" ht="22.5" hidden="1" customHeight="1">
      <c r="A78" s="4">
        <v>37</v>
      </c>
      <c r="B78" s="33" t="s">
        <v>75</v>
      </c>
      <c r="C78" s="33" t="s">
        <v>112</v>
      </c>
      <c r="D78" s="66"/>
      <c r="E78" s="4" t="s">
        <v>121</v>
      </c>
      <c r="F78" s="4" t="s">
        <v>17</v>
      </c>
      <c r="G78" s="34">
        <v>17011784</v>
      </c>
      <c r="H78" s="13">
        <v>61</v>
      </c>
      <c r="J78" s="14"/>
      <c r="M78" s="36" t="s">
        <v>21</v>
      </c>
    </row>
    <row r="79" spans="1:13" ht="22.5" hidden="1" customHeight="1">
      <c r="A79" s="4">
        <v>37</v>
      </c>
      <c r="B79" s="33" t="s">
        <v>75</v>
      </c>
      <c r="C79" s="33" t="s">
        <v>112</v>
      </c>
      <c r="D79" s="66"/>
      <c r="E79" s="4" t="s">
        <v>122</v>
      </c>
      <c r="F79" s="4" t="s">
        <v>17</v>
      </c>
      <c r="G79" s="34">
        <v>17011776</v>
      </c>
      <c r="H79" s="13">
        <v>58.8</v>
      </c>
      <c r="J79" s="14"/>
      <c r="M79" s="36" t="s">
        <v>21</v>
      </c>
    </row>
    <row r="80" spans="1:13" ht="22.5" hidden="1" customHeight="1">
      <c r="A80" s="4">
        <v>37</v>
      </c>
      <c r="B80" s="33" t="s">
        <v>75</v>
      </c>
      <c r="C80" s="33" t="s">
        <v>112</v>
      </c>
      <c r="D80" s="66"/>
      <c r="E80" s="4" t="s">
        <v>123</v>
      </c>
      <c r="F80" s="4" t="s">
        <v>17</v>
      </c>
      <c r="G80" s="34">
        <v>17011790</v>
      </c>
      <c r="H80" s="13">
        <v>58.8</v>
      </c>
      <c r="J80" s="14"/>
      <c r="M80" s="36" t="s">
        <v>21</v>
      </c>
    </row>
    <row r="81" spans="1:13" ht="22.5" hidden="1" customHeight="1">
      <c r="A81" s="4">
        <v>37</v>
      </c>
      <c r="B81" s="33" t="s">
        <v>75</v>
      </c>
      <c r="C81" s="33" t="s">
        <v>112</v>
      </c>
      <c r="D81" s="65"/>
      <c r="E81" s="4" t="s">
        <v>124</v>
      </c>
      <c r="F81" s="4" t="s">
        <v>17</v>
      </c>
      <c r="G81" s="34">
        <v>17011772</v>
      </c>
      <c r="H81" s="13">
        <v>58.6</v>
      </c>
      <c r="J81" s="14"/>
      <c r="M81" s="36" t="s">
        <v>21</v>
      </c>
    </row>
    <row r="82" spans="1:13" ht="22.5" hidden="1" customHeight="1">
      <c r="A82" s="4">
        <v>38</v>
      </c>
      <c r="B82" s="33" t="s">
        <v>75</v>
      </c>
      <c r="C82" s="33" t="s">
        <v>125</v>
      </c>
      <c r="D82" s="64">
        <v>3</v>
      </c>
      <c r="E82" s="4" t="s">
        <v>126</v>
      </c>
      <c r="F82" s="4" t="s">
        <v>17</v>
      </c>
      <c r="G82" s="34">
        <v>17011738</v>
      </c>
      <c r="H82" s="13">
        <v>70.400000000000006</v>
      </c>
      <c r="I82" s="14">
        <v>83.5</v>
      </c>
      <c r="J82" s="14">
        <v>78.3</v>
      </c>
      <c r="K82" s="4">
        <v>1</v>
      </c>
      <c r="L82" s="4" t="s">
        <v>19</v>
      </c>
      <c r="M82" s="36"/>
    </row>
    <row r="83" spans="1:13" ht="22.5" hidden="1" customHeight="1">
      <c r="A83" s="4">
        <v>38</v>
      </c>
      <c r="B83" s="33" t="s">
        <v>75</v>
      </c>
      <c r="C83" s="33" t="s">
        <v>125</v>
      </c>
      <c r="D83" s="66"/>
      <c r="E83" s="4" t="s">
        <v>127</v>
      </c>
      <c r="F83" s="4" t="s">
        <v>17</v>
      </c>
      <c r="G83" s="34">
        <v>17011746</v>
      </c>
      <c r="H83" s="13">
        <v>71.400000000000006</v>
      </c>
      <c r="I83" s="14">
        <v>78.7</v>
      </c>
      <c r="J83" s="14">
        <v>75.8</v>
      </c>
      <c r="K83" s="4">
        <v>2</v>
      </c>
      <c r="L83" s="4" t="s">
        <v>19</v>
      </c>
      <c r="M83" s="36"/>
    </row>
    <row r="84" spans="1:13" ht="22.5" hidden="1" customHeight="1">
      <c r="A84" s="4">
        <v>38</v>
      </c>
      <c r="B84" s="33" t="s">
        <v>75</v>
      </c>
      <c r="C84" s="33" t="s">
        <v>125</v>
      </c>
      <c r="D84" s="66"/>
      <c r="E84" s="4" t="s">
        <v>128</v>
      </c>
      <c r="F84" s="4" t="s">
        <v>32</v>
      </c>
      <c r="G84" s="34">
        <v>17011747</v>
      </c>
      <c r="H84" s="13">
        <v>67.8</v>
      </c>
      <c r="I84" s="14">
        <v>80.3</v>
      </c>
      <c r="J84" s="14">
        <v>75.3</v>
      </c>
      <c r="K84" s="4">
        <v>3</v>
      </c>
      <c r="L84" s="4" t="s">
        <v>19</v>
      </c>
      <c r="M84" s="36"/>
    </row>
    <row r="85" spans="1:13" ht="22.5" hidden="1" customHeight="1">
      <c r="A85" s="4">
        <v>38</v>
      </c>
      <c r="B85" s="33" t="s">
        <v>75</v>
      </c>
      <c r="C85" s="33" t="s">
        <v>125</v>
      </c>
      <c r="D85" s="66"/>
      <c r="E85" s="4" t="s">
        <v>129</v>
      </c>
      <c r="F85" s="4" t="s">
        <v>32</v>
      </c>
      <c r="G85" s="34">
        <v>17011767</v>
      </c>
      <c r="H85" s="13">
        <v>69.599999999999994</v>
      </c>
      <c r="I85" s="14">
        <v>78</v>
      </c>
      <c r="J85" s="14">
        <v>74.599999999999994</v>
      </c>
      <c r="K85" s="4">
        <v>4</v>
      </c>
      <c r="M85" s="36"/>
    </row>
    <row r="86" spans="1:13" ht="22.5" hidden="1" customHeight="1">
      <c r="A86" s="4">
        <v>38</v>
      </c>
      <c r="B86" s="33" t="s">
        <v>75</v>
      </c>
      <c r="C86" s="33" t="s">
        <v>125</v>
      </c>
      <c r="D86" s="66"/>
      <c r="E86" s="4" t="s">
        <v>130</v>
      </c>
      <c r="F86" s="4" t="s">
        <v>32</v>
      </c>
      <c r="G86" s="34">
        <v>17011737</v>
      </c>
      <c r="H86" s="13">
        <v>68</v>
      </c>
      <c r="I86" s="14">
        <v>77.3</v>
      </c>
      <c r="J86" s="14">
        <v>73.599999999999994</v>
      </c>
      <c r="K86" s="4">
        <v>5</v>
      </c>
      <c r="M86" s="36"/>
    </row>
    <row r="87" spans="1:13" ht="22.5" hidden="1" customHeight="1">
      <c r="A87" s="4">
        <v>38</v>
      </c>
      <c r="B87" s="33" t="s">
        <v>75</v>
      </c>
      <c r="C87" s="33" t="s">
        <v>125</v>
      </c>
      <c r="D87" s="66"/>
      <c r="E87" s="4" t="s">
        <v>131</v>
      </c>
      <c r="F87" s="4" t="s">
        <v>17</v>
      </c>
      <c r="G87" s="34">
        <v>17011769</v>
      </c>
      <c r="H87" s="13">
        <v>66.599999999999994</v>
      </c>
      <c r="I87" s="14">
        <v>73.400000000000006</v>
      </c>
      <c r="J87" s="14">
        <v>70.7</v>
      </c>
      <c r="K87" s="4">
        <v>6</v>
      </c>
      <c r="M87" s="36"/>
    </row>
    <row r="88" spans="1:13" ht="22.5" hidden="1" customHeight="1">
      <c r="A88" s="4">
        <v>38</v>
      </c>
      <c r="B88" s="33" t="s">
        <v>75</v>
      </c>
      <c r="C88" s="33" t="s">
        <v>125</v>
      </c>
      <c r="D88" s="66"/>
      <c r="E88" s="4" t="s">
        <v>132</v>
      </c>
      <c r="F88" s="4" t="s">
        <v>17</v>
      </c>
      <c r="G88" s="34">
        <v>17011766</v>
      </c>
      <c r="H88" s="13">
        <v>65</v>
      </c>
      <c r="I88" s="14">
        <v>68.400000000000006</v>
      </c>
      <c r="J88" s="14">
        <v>67</v>
      </c>
      <c r="K88" s="4">
        <v>7</v>
      </c>
      <c r="M88" s="36"/>
    </row>
    <row r="89" spans="1:13" ht="22.5" hidden="1" customHeight="1">
      <c r="A89" s="4">
        <v>38</v>
      </c>
      <c r="B89" s="33" t="s">
        <v>75</v>
      </c>
      <c r="C89" s="33" t="s">
        <v>125</v>
      </c>
      <c r="D89" s="66"/>
      <c r="E89" s="4" t="s">
        <v>133</v>
      </c>
      <c r="F89" s="4" t="s">
        <v>32</v>
      </c>
      <c r="G89" s="34">
        <v>17011735</v>
      </c>
      <c r="H89" s="13">
        <v>69.8</v>
      </c>
      <c r="I89" s="14">
        <v>65</v>
      </c>
      <c r="J89" s="14">
        <v>66.900000000000006</v>
      </c>
      <c r="K89" s="4">
        <v>8</v>
      </c>
      <c r="M89" s="36"/>
    </row>
    <row r="90" spans="1:13" ht="22.5" hidden="1" customHeight="1">
      <c r="A90" s="4">
        <v>38</v>
      </c>
      <c r="B90" s="33" t="s">
        <v>75</v>
      </c>
      <c r="C90" s="33" t="s">
        <v>125</v>
      </c>
      <c r="D90" s="65"/>
      <c r="E90" s="4" t="s">
        <v>134</v>
      </c>
      <c r="F90" s="4" t="s">
        <v>32</v>
      </c>
      <c r="G90" s="34">
        <v>17011741</v>
      </c>
      <c r="H90" s="13">
        <v>67</v>
      </c>
      <c r="J90" s="14"/>
      <c r="M90" s="36" t="s">
        <v>21</v>
      </c>
    </row>
    <row r="91" spans="1:13" ht="22.5" hidden="1" customHeight="1">
      <c r="A91" s="4">
        <v>39</v>
      </c>
      <c r="B91" s="33" t="s">
        <v>75</v>
      </c>
      <c r="C91" s="33" t="s">
        <v>135</v>
      </c>
      <c r="D91" s="64">
        <v>1</v>
      </c>
      <c r="E91" s="4" t="s">
        <v>136</v>
      </c>
      <c r="F91" s="4" t="s">
        <v>17</v>
      </c>
      <c r="G91" s="34">
        <v>17011730</v>
      </c>
      <c r="H91" s="13">
        <v>74</v>
      </c>
      <c r="I91" s="14">
        <v>80</v>
      </c>
      <c r="J91" s="14">
        <v>77.599999999999994</v>
      </c>
      <c r="K91" s="4">
        <v>1</v>
      </c>
      <c r="L91" s="4" t="s">
        <v>19</v>
      </c>
      <c r="M91" s="36"/>
    </row>
    <row r="92" spans="1:13" ht="22.5" hidden="1" customHeight="1">
      <c r="A92" s="4">
        <v>39</v>
      </c>
      <c r="B92" s="33" t="s">
        <v>75</v>
      </c>
      <c r="C92" s="33" t="s">
        <v>135</v>
      </c>
      <c r="D92" s="66"/>
      <c r="E92" s="4" t="s">
        <v>137</v>
      </c>
      <c r="F92" s="4" t="s">
        <v>17</v>
      </c>
      <c r="G92" s="34">
        <v>17011732</v>
      </c>
      <c r="H92" s="13">
        <v>61</v>
      </c>
      <c r="J92" s="14"/>
      <c r="M92" s="36" t="s">
        <v>21</v>
      </c>
    </row>
    <row r="93" spans="1:13" ht="22.5" hidden="1" customHeight="1">
      <c r="A93" s="4">
        <v>39</v>
      </c>
      <c r="B93" s="33" t="s">
        <v>75</v>
      </c>
      <c r="C93" s="33" t="s">
        <v>135</v>
      </c>
      <c r="D93" s="65"/>
      <c r="E93" s="4" t="s">
        <v>138</v>
      </c>
      <c r="F93" s="4" t="s">
        <v>17</v>
      </c>
      <c r="G93" s="34">
        <v>17011731</v>
      </c>
      <c r="H93" s="13">
        <v>53.8</v>
      </c>
      <c r="J93" s="14"/>
      <c r="M93" s="36" t="s">
        <v>21</v>
      </c>
    </row>
    <row r="94" spans="1:13" ht="22.5" hidden="1" customHeight="1">
      <c r="A94" s="4">
        <v>40</v>
      </c>
      <c r="B94" s="33" t="s">
        <v>75</v>
      </c>
      <c r="C94" s="33" t="s">
        <v>91</v>
      </c>
      <c r="D94" s="64">
        <v>1</v>
      </c>
      <c r="E94" s="4" t="s">
        <v>139</v>
      </c>
      <c r="F94" s="4" t="s">
        <v>32</v>
      </c>
      <c r="G94" s="34">
        <v>17011595</v>
      </c>
      <c r="H94" s="13">
        <v>61.2</v>
      </c>
      <c r="J94" s="14"/>
      <c r="M94" s="36" t="s">
        <v>21</v>
      </c>
    </row>
    <row r="95" spans="1:13" ht="22.5" hidden="1" customHeight="1">
      <c r="A95" s="4">
        <v>40</v>
      </c>
      <c r="B95" s="33" t="s">
        <v>75</v>
      </c>
      <c r="C95" s="33" t="s">
        <v>91</v>
      </c>
      <c r="D95" s="65"/>
      <c r="E95" s="4" t="s">
        <v>140</v>
      </c>
      <c r="F95" s="4" t="s">
        <v>17</v>
      </c>
      <c r="G95" s="34">
        <v>17011593</v>
      </c>
      <c r="H95" s="13">
        <v>53.6</v>
      </c>
      <c r="J95" s="14"/>
      <c r="M95" s="36" t="s">
        <v>21</v>
      </c>
    </row>
    <row r="96" spans="1:13" ht="22.5" hidden="1" customHeight="1">
      <c r="A96" s="4">
        <v>41</v>
      </c>
      <c r="B96" s="33" t="s">
        <v>75</v>
      </c>
      <c r="C96" s="33" t="s">
        <v>141</v>
      </c>
      <c r="D96" s="64">
        <v>1</v>
      </c>
      <c r="E96" s="4" t="s">
        <v>142</v>
      </c>
      <c r="F96" s="4" t="s">
        <v>32</v>
      </c>
      <c r="G96" s="34">
        <v>17011621</v>
      </c>
      <c r="H96" s="13">
        <v>87.2</v>
      </c>
      <c r="I96" s="14">
        <v>77</v>
      </c>
      <c r="J96" s="14">
        <v>81.099999999999994</v>
      </c>
      <c r="K96" s="4">
        <v>1</v>
      </c>
      <c r="L96" s="4" t="s">
        <v>19</v>
      </c>
      <c r="M96" s="36"/>
    </row>
    <row r="97" spans="1:13" ht="22.5" hidden="1" customHeight="1">
      <c r="A97" s="4">
        <v>41</v>
      </c>
      <c r="B97" s="33" t="s">
        <v>75</v>
      </c>
      <c r="C97" s="33" t="s">
        <v>141</v>
      </c>
      <c r="D97" s="65"/>
      <c r="E97" s="4" t="s">
        <v>143</v>
      </c>
      <c r="F97" s="4" t="s">
        <v>17</v>
      </c>
      <c r="G97" s="34">
        <v>17011618</v>
      </c>
      <c r="H97" s="13">
        <v>79</v>
      </c>
      <c r="I97" s="14">
        <v>68</v>
      </c>
      <c r="J97" s="14">
        <v>72.400000000000006</v>
      </c>
      <c r="K97" s="4">
        <v>2</v>
      </c>
      <c r="M97" s="36"/>
    </row>
    <row r="98" spans="1:13" ht="22.5" hidden="1" customHeight="1">
      <c r="A98" s="4">
        <v>43</v>
      </c>
      <c r="B98" s="33" t="s">
        <v>75</v>
      </c>
      <c r="C98" s="33" t="s">
        <v>144</v>
      </c>
      <c r="D98" s="64">
        <v>1</v>
      </c>
      <c r="E98" s="4" t="s">
        <v>145</v>
      </c>
      <c r="F98" s="4" t="s">
        <v>17</v>
      </c>
      <c r="G98" s="34">
        <v>17011719</v>
      </c>
      <c r="H98" s="13">
        <v>64.8</v>
      </c>
      <c r="I98" s="14">
        <v>75.400000000000006</v>
      </c>
      <c r="J98" s="14">
        <v>71.2</v>
      </c>
      <c r="K98" s="4">
        <v>1</v>
      </c>
      <c r="L98" s="4" t="s">
        <v>19</v>
      </c>
      <c r="M98" s="36"/>
    </row>
    <row r="99" spans="1:13" ht="22.5" hidden="1" customHeight="1">
      <c r="A99" s="4">
        <v>43</v>
      </c>
      <c r="B99" s="33" t="s">
        <v>75</v>
      </c>
      <c r="C99" s="33" t="s">
        <v>144</v>
      </c>
      <c r="D99" s="66"/>
      <c r="E99" s="4" t="s">
        <v>146</v>
      </c>
      <c r="F99" s="4" t="s">
        <v>17</v>
      </c>
      <c r="G99" s="34">
        <v>17011720</v>
      </c>
      <c r="H99" s="13">
        <v>66.599999999999994</v>
      </c>
      <c r="I99" s="14">
        <v>73.599999999999994</v>
      </c>
      <c r="J99" s="14">
        <v>70.8</v>
      </c>
      <c r="K99" s="4">
        <v>2</v>
      </c>
      <c r="M99" s="36"/>
    </row>
    <row r="100" spans="1:13" ht="22.5" hidden="1" customHeight="1">
      <c r="A100" s="4">
        <v>43</v>
      </c>
      <c r="B100" s="33" t="s">
        <v>75</v>
      </c>
      <c r="C100" s="33" t="s">
        <v>144</v>
      </c>
      <c r="D100" s="65"/>
      <c r="E100" s="4" t="s">
        <v>147</v>
      </c>
      <c r="F100" s="4" t="s">
        <v>17</v>
      </c>
      <c r="G100" s="34">
        <v>17011723</v>
      </c>
      <c r="H100" s="13">
        <v>72.2</v>
      </c>
      <c r="J100" s="14"/>
      <c r="M100" s="36" t="s">
        <v>21</v>
      </c>
    </row>
    <row r="101" spans="1:13" ht="22.5" hidden="1" customHeight="1">
      <c r="A101" s="4">
        <v>44</v>
      </c>
      <c r="B101" s="33" t="s">
        <v>75</v>
      </c>
      <c r="C101" s="33" t="s">
        <v>148</v>
      </c>
      <c r="D101" s="64">
        <v>1</v>
      </c>
      <c r="E101" s="4" t="s">
        <v>149</v>
      </c>
      <c r="F101" s="4" t="s">
        <v>17</v>
      </c>
      <c r="G101" s="34">
        <v>17011713</v>
      </c>
      <c r="H101" s="13">
        <v>64.8</v>
      </c>
      <c r="J101" s="14"/>
      <c r="M101" s="36" t="s">
        <v>21</v>
      </c>
    </row>
    <row r="102" spans="1:13" ht="22.5" hidden="1" customHeight="1">
      <c r="A102" s="4">
        <v>44</v>
      </c>
      <c r="B102" s="33" t="s">
        <v>75</v>
      </c>
      <c r="C102" s="33" t="s">
        <v>148</v>
      </c>
      <c r="D102" s="66"/>
      <c r="E102" s="4" t="s">
        <v>150</v>
      </c>
      <c r="F102" s="4" t="s">
        <v>17</v>
      </c>
      <c r="G102" s="34">
        <v>17011709</v>
      </c>
      <c r="H102" s="13">
        <v>60.4</v>
      </c>
      <c r="J102" s="14"/>
      <c r="M102" s="36" t="s">
        <v>21</v>
      </c>
    </row>
    <row r="103" spans="1:13" ht="22.5" hidden="1" customHeight="1">
      <c r="A103" s="4">
        <v>44</v>
      </c>
      <c r="B103" s="33" t="s">
        <v>75</v>
      </c>
      <c r="C103" s="33" t="s">
        <v>148</v>
      </c>
      <c r="D103" s="65"/>
      <c r="E103" s="4" t="s">
        <v>151</v>
      </c>
      <c r="F103" s="4" t="s">
        <v>17</v>
      </c>
      <c r="G103" s="34">
        <v>17011712</v>
      </c>
      <c r="H103" s="13">
        <v>60.4</v>
      </c>
      <c r="J103" s="14"/>
      <c r="M103" s="36" t="s">
        <v>21</v>
      </c>
    </row>
    <row r="104" spans="1:13" ht="22.5" hidden="1" customHeight="1">
      <c r="A104" s="4">
        <v>45</v>
      </c>
      <c r="B104" s="33" t="s">
        <v>75</v>
      </c>
      <c r="C104" s="33" t="s">
        <v>152</v>
      </c>
      <c r="D104" s="64">
        <v>2</v>
      </c>
      <c r="E104" s="4" t="s">
        <v>153</v>
      </c>
      <c r="F104" s="4" t="s">
        <v>17</v>
      </c>
      <c r="G104" s="34">
        <v>17011692</v>
      </c>
      <c r="H104" s="13">
        <v>53.8</v>
      </c>
      <c r="I104" s="14">
        <v>82</v>
      </c>
      <c r="J104" s="14">
        <v>70.7</v>
      </c>
      <c r="K104" s="4">
        <v>1</v>
      </c>
      <c r="L104" s="4" t="s">
        <v>19</v>
      </c>
      <c r="M104" s="36"/>
    </row>
    <row r="105" spans="1:13" ht="22.5" hidden="1" customHeight="1">
      <c r="A105" s="4">
        <v>45</v>
      </c>
      <c r="B105" s="33" t="s">
        <v>75</v>
      </c>
      <c r="C105" s="33" t="s">
        <v>152</v>
      </c>
      <c r="D105" s="66"/>
      <c r="E105" s="4" t="s">
        <v>154</v>
      </c>
      <c r="F105" s="4" t="s">
        <v>17</v>
      </c>
      <c r="G105" s="34">
        <v>17011699</v>
      </c>
      <c r="H105" s="13">
        <v>56.8</v>
      </c>
      <c r="I105" s="14">
        <v>79.400000000000006</v>
      </c>
      <c r="J105" s="14">
        <v>70.400000000000006</v>
      </c>
      <c r="K105" s="4">
        <v>2</v>
      </c>
      <c r="L105" s="4" t="s">
        <v>19</v>
      </c>
      <c r="M105" s="36"/>
    </row>
    <row r="106" spans="1:13" ht="22.5" hidden="1" customHeight="1">
      <c r="A106" s="4">
        <v>45</v>
      </c>
      <c r="B106" s="33" t="s">
        <v>75</v>
      </c>
      <c r="C106" s="33" t="s">
        <v>152</v>
      </c>
      <c r="D106" s="66"/>
      <c r="E106" s="4" t="s">
        <v>155</v>
      </c>
      <c r="F106" s="4" t="s">
        <v>32</v>
      </c>
      <c r="G106" s="34">
        <v>17011694</v>
      </c>
      <c r="H106" s="13">
        <v>57.4</v>
      </c>
      <c r="I106" s="14">
        <v>78.2</v>
      </c>
      <c r="J106" s="14">
        <v>69.900000000000006</v>
      </c>
      <c r="K106" s="4">
        <v>3</v>
      </c>
      <c r="M106" s="36"/>
    </row>
    <row r="107" spans="1:13" ht="22.5" hidden="1" customHeight="1">
      <c r="A107" s="4">
        <v>45</v>
      </c>
      <c r="B107" s="33" t="s">
        <v>75</v>
      </c>
      <c r="C107" s="33" t="s">
        <v>152</v>
      </c>
      <c r="D107" s="66"/>
      <c r="E107" s="4" t="s">
        <v>156</v>
      </c>
      <c r="F107" s="4" t="s">
        <v>17</v>
      </c>
      <c r="G107" s="34">
        <v>17011697</v>
      </c>
      <c r="H107" s="13">
        <v>54.8</v>
      </c>
      <c r="I107" s="14">
        <v>73.099999999999994</v>
      </c>
      <c r="J107" s="14">
        <v>65.8</v>
      </c>
      <c r="K107" s="4">
        <v>4</v>
      </c>
      <c r="M107" s="36"/>
    </row>
    <row r="108" spans="1:13" ht="22.5" hidden="1" customHeight="1">
      <c r="A108" s="4">
        <v>45</v>
      </c>
      <c r="B108" s="33" t="s">
        <v>75</v>
      </c>
      <c r="C108" s="33" t="s">
        <v>152</v>
      </c>
      <c r="D108" s="66"/>
      <c r="E108" s="4" t="s">
        <v>157</v>
      </c>
      <c r="F108" s="4" t="s">
        <v>17</v>
      </c>
      <c r="G108" s="34">
        <v>17011701</v>
      </c>
      <c r="H108" s="13">
        <v>55.4</v>
      </c>
      <c r="I108" s="14">
        <v>70.7</v>
      </c>
      <c r="J108" s="14">
        <v>64.599999999999994</v>
      </c>
      <c r="K108" s="4">
        <v>5</v>
      </c>
      <c r="M108" s="36"/>
    </row>
    <row r="109" spans="1:13" ht="22.5" hidden="1" customHeight="1">
      <c r="A109" s="4">
        <v>45</v>
      </c>
      <c r="B109" s="33" t="s">
        <v>75</v>
      </c>
      <c r="C109" s="33" t="s">
        <v>152</v>
      </c>
      <c r="D109" s="65"/>
      <c r="E109" s="4" t="s">
        <v>158</v>
      </c>
      <c r="F109" s="4" t="s">
        <v>17</v>
      </c>
      <c r="G109" s="34">
        <v>17011691</v>
      </c>
      <c r="H109" s="13">
        <v>54.4</v>
      </c>
      <c r="I109" s="14">
        <v>71.099999999999994</v>
      </c>
      <c r="J109" s="14">
        <v>64.400000000000006</v>
      </c>
      <c r="K109" s="4">
        <v>6</v>
      </c>
      <c r="M109" s="36"/>
    </row>
    <row r="110" spans="1:13" ht="22.5" hidden="1" customHeight="1">
      <c r="A110" s="4">
        <v>46</v>
      </c>
      <c r="B110" s="33" t="s">
        <v>75</v>
      </c>
      <c r="C110" s="33" t="s">
        <v>159</v>
      </c>
      <c r="D110" s="64">
        <v>1</v>
      </c>
      <c r="E110" s="4" t="s">
        <v>160</v>
      </c>
      <c r="F110" s="4" t="s">
        <v>17</v>
      </c>
      <c r="G110" s="34">
        <v>17011685</v>
      </c>
      <c r="H110" s="13">
        <v>72.400000000000006</v>
      </c>
      <c r="I110" s="14">
        <v>77.099999999999994</v>
      </c>
      <c r="J110" s="14">
        <v>75.2</v>
      </c>
      <c r="K110" s="4">
        <v>1</v>
      </c>
      <c r="L110" s="4" t="s">
        <v>19</v>
      </c>
      <c r="M110" s="36"/>
    </row>
    <row r="111" spans="1:13" ht="22.5" hidden="1" customHeight="1">
      <c r="A111" s="4">
        <v>46</v>
      </c>
      <c r="B111" s="33" t="s">
        <v>75</v>
      </c>
      <c r="C111" s="33" t="s">
        <v>159</v>
      </c>
      <c r="D111" s="66"/>
      <c r="E111" s="4" t="s">
        <v>161</v>
      </c>
      <c r="F111" s="4" t="s">
        <v>17</v>
      </c>
      <c r="G111" s="34">
        <v>17011684</v>
      </c>
      <c r="H111" s="13">
        <v>68.599999999999994</v>
      </c>
      <c r="I111" s="14">
        <v>77.2</v>
      </c>
      <c r="J111" s="14">
        <v>73.8</v>
      </c>
      <c r="K111" s="4">
        <v>2</v>
      </c>
      <c r="M111" s="36"/>
    </row>
    <row r="112" spans="1:13" ht="22.5" hidden="1" customHeight="1">
      <c r="A112" s="4">
        <v>46</v>
      </c>
      <c r="B112" s="33" t="s">
        <v>75</v>
      </c>
      <c r="C112" s="33" t="s">
        <v>159</v>
      </c>
      <c r="D112" s="65"/>
      <c r="E112" s="4" t="s">
        <v>162</v>
      </c>
      <c r="F112" s="4" t="s">
        <v>17</v>
      </c>
      <c r="G112" s="34">
        <v>17011690</v>
      </c>
      <c r="H112" s="13">
        <v>62</v>
      </c>
      <c r="I112" s="14">
        <v>78.8</v>
      </c>
      <c r="J112" s="14">
        <v>72.099999999999994</v>
      </c>
      <c r="K112" s="4">
        <v>3</v>
      </c>
      <c r="M112" s="36"/>
    </row>
    <row r="113" spans="1:13" ht="22.5" hidden="1" customHeight="1">
      <c r="A113" s="4">
        <v>47</v>
      </c>
      <c r="B113" s="33" t="s">
        <v>75</v>
      </c>
      <c r="C113" s="33" t="s">
        <v>163</v>
      </c>
      <c r="D113" s="64">
        <v>1</v>
      </c>
      <c r="E113" s="4" t="s">
        <v>164</v>
      </c>
      <c r="F113" s="4" t="s">
        <v>17</v>
      </c>
      <c r="G113" s="34">
        <v>17011683</v>
      </c>
      <c r="H113" s="13">
        <v>66.8</v>
      </c>
      <c r="I113" s="14">
        <v>81.2</v>
      </c>
      <c r="J113" s="14">
        <v>75.400000000000006</v>
      </c>
      <c r="K113" s="4">
        <v>1</v>
      </c>
      <c r="L113" s="4" t="s">
        <v>19</v>
      </c>
      <c r="M113" s="36"/>
    </row>
    <row r="114" spans="1:13" ht="22.5" hidden="1" customHeight="1">
      <c r="A114" s="4">
        <v>47</v>
      </c>
      <c r="B114" s="33" t="s">
        <v>75</v>
      </c>
      <c r="C114" s="33" t="s">
        <v>163</v>
      </c>
      <c r="D114" s="66"/>
      <c r="E114" s="4" t="s">
        <v>165</v>
      </c>
      <c r="F114" s="4" t="s">
        <v>17</v>
      </c>
      <c r="G114" s="34">
        <v>17011681</v>
      </c>
      <c r="H114" s="13">
        <v>64.599999999999994</v>
      </c>
      <c r="I114" s="14">
        <v>75.7</v>
      </c>
      <c r="J114" s="14">
        <v>71.3</v>
      </c>
      <c r="K114" s="4">
        <v>2</v>
      </c>
      <c r="M114" s="36"/>
    </row>
    <row r="115" spans="1:13" ht="22.5" hidden="1" customHeight="1">
      <c r="A115" s="4">
        <v>47</v>
      </c>
      <c r="B115" s="33" t="s">
        <v>75</v>
      </c>
      <c r="C115" s="33" t="s">
        <v>163</v>
      </c>
      <c r="D115" s="65"/>
      <c r="E115" s="4" t="s">
        <v>166</v>
      </c>
      <c r="F115" s="4" t="s">
        <v>32</v>
      </c>
      <c r="G115" s="34">
        <v>17011680</v>
      </c>
      <c r="H115" s="13">
        <v>64.400000000000006</v>
      </c>
      <c r="J115" s="14"/>
      <c r="M115" s="36" t="s">
        <v>21</v>
      </c>
    </row>
    <row r="116" spans="1:13" ht="22.5" hidden="1" customHeight="1">
      <c r="A116" s="4">
        <v>48</v>
      </c>
      <c r="B116" s="33" t="s">
        <v>75</v>
      </c>
      <c r="C116" s="33" t="s">
        <v>163</v>
      </c>
      <c r="D116" s="33">
        <v>1</v>
      </c>
      <c r="E116" s="4" t="s">
        <v>167</v>
      </c>
      <c r="F116" s="4" t="s">
        <v>17</v>
      </c>
      <c r="G116" s="34">
        <v>17011678</v>
      </c>
      <c r="H116" s="13">
        <v>57.4</v>
      </c>
      <c r="I116" s="14">
        <v>72</v>
      </c>
      <c r="J116" s="14">
        <v>66.2</v>
      </c>
      <c r="K116" s="4">
        <v>1</v>
      </c>
      <c r="L116" s="4" t="s">
        <v>19</v>
      </c>
      <c r="M116" s="36"/>
    </row>
    <row r="117" spans="1:13" ht="22.5" hidden="1" customHeight="1">
      <c r="A117" s="4">
        <v>49</v>
      </c>
      <c r="B117" s="33" t="s">
        <v>75</v>
      </c>
      <c r="C117" s="33" t="s">
        <v>168</v>
      </c>
      <c r="D117" s="64">
        <v>1</v>
      </c>
      <c r="E117" s="4" t="s">
        <v>169</v>
      </c>
      <c r="F117" s="4" t="s">
        <v>32</v>
      </c>
      <c r="G117" s="34">
        <v>17011667</v>
      </c>
      <c r="H117" s="13">
        <v>68.599999999999994</v>
      </c>
      <c r="I117" s="14">
        <v>89.3</v>
      </c>
      <c r="J117" s="14">
        <v>81</v>
      </c>
      <c r="K117" s="4">
        <v>1</v>
      </c>
      <c r="L117" s="4" t="s">
        <v>19</v>
      </c>
      <c r="M117" s="36"/>
    </row>
    <row r="118" spans="1:13" ht="22.5" hidden="1" customHeight="1">
      <c r="A118" s="4">
        <v>49</v>
      </c>
      <c r="B118" s="33" t="s">
        <v>75</v>
      </c>
      <c r="C118" s="33" t="s">
        <v>168</v>
      </c>
      <c r="D118" s="66"/>
      <c r="E118" s="4" t="s">
        <v>170</v>
      </c>
      <c r="F118" s="4" t="s">
        <v>17</v>
      </c>
      <c r="G118" s="34">
        <v>17011672</v>
      </c>
      <c r="H118" s="13">
        <v>68.2</v>
      </c>
      <c r="I118" s="14">
        <v>82.1</v>
      </c>
      <c r="J118" s="14">
        <v>76.5</v>
      </c>
      <c r="K118" s="4">
        <v>2</v>
      </c>
      <c r="M118" s="36"/>
    </row>
    <row r="119" spans="1:13" ht="22.5" hidden="1" customHeight="1">
      <c r="A119" s="4">
        <v>49</v>
      </c>
      <c r="B119" s="33" t="s">
        <v>75</v>
      </c>
      <c r="C119" s="33" t="s">
        <v>168</v>
      </c>
      <c r="D119" s="65"/>
      <c r="E119" s="4" t="s">
        <v>171</v>
      </c>
      <c r="F119" s="4" t="s">
        <v>17</v>
      </c>
      <c r="G119" s="34">
        <v>17011668</v>
      </c>
      <c r="H119" s="13">
        <v>67.599999999999994</v>
      </c>
      <c r="I119" s="14">
        <v>74.599999999999994</v>
      </c>
      <c r="J119" s="14">
        <v>71.8</v>
      </c>
      <c r="K119" s="4">
        <v>3</v>
      </c>
      <c r="M119" s="36"/>
    </row>
    <row r="120" spans="1:13" ht="22.5" hidden="1" customHeight="1">
      <c r="A120" s="4">
        <v>50</v>
      </c>
      <c r="B120" s="33" t="s">
        <v>75</v>
      </c>
      <c r="C120" s="33" t="s">
        <v>172</v>
      </c>
      <c r="D120" s="33">
        <v>1</v>
      </c>
      <c r="E120" s="4" t="s">
        <v>173</v>
      </c>
      <c r="F120" s="4" t="s">
        <v>32</v>
      </c>
      <c r="G120" s="34">
        <v>17011665</v>
      </c>
      <c r="H120" s="13">
        <v>59.4</v>
      </c>
      <c r="I120" s="14">
        <v>85.8</v>
      </c>
      <c r="J120" s="14">
        <v>75.2</v>
      </c>
      <c r="K120" s="4">
        <v>1</v>
      </c>
      <c r="L120" s="4" t="s">
        <v>19</v>
      </c>
      <c r="M120" s="36"/>
    </row>
    <row r="121" spans="1:13" ht="22.5" hidden="1" customHeight="1">
      <c r="A121" s="4">
        <v>51</v>
      </c>
      <c r="B121" s="33" t="s">
        <v>75</v>
      </c>
      <c r="C121" s="33" t="s">
        <v>172</v>
      </c>
      <c r="D121" s="33">
        <v>1</v>
      </c>
      <c r="E121" s="4" t="s">
        <v>174</v>
      </c>
      <c r="F121" s="4" t="s">
        <v>32</v>
      </c>
      <c r="G121" s="34">
        <v>17011664</v>
      </c>
      <c r="H121" s="13">
        <v>56.6</v>
      </c>
      <c r="I121" s="14">
        <v>87.2</v>
      </c>
      <c r="J121" s="14">
        <v>75</v>
      </c>
      <c r="K121" s="4">
        <v>1</v>
      </c>
      <c r="L121" s="4" t="s">
        <v>19</v>
      </c>
      <c r="M121" s="36"/>
    </row>
    <row r="122" spans="1:13" ht="22.5" hidden="1" customHeight="1">
      <c r="A122" s="4">
        <v>52</v>
      </c>
      <c r="B122" s="33" t="s">
        <v>75</v>
      </c>
      <c r="C122" s="33" t="s">
        <v>175</v>
      </c>
      <c r="D122" s="64">
        <v>1</v>
      </c>
      <c r="E122" s="4" t="s">
        <v>176</v>
      </c>
      <c r="F122" s="4" t="s">
        <v>17</v>
      </c>
      <c r="G122" s="34">
        <v>17011658</v>
      </c>
      <c r="H122" s="13">
        <v>67.400000000000006</v>
      </c>
      <c r="I122" s="14">
        <v>82.3</v>
      </c>
      <c r="J122" s="14">
        <v>76.3</v>
      </c>
      <c r="K122" s="4">
        <v>1</v>
      </c>
      <c r="L122" s="4" t="s">
        <v>19</v>
      </c>
      <c r="M122" s="36"/>
    </row>
    <row r="123" spans="1:13" ht="22.5" hidden="1" customHeight="1">
      <c r="A123" s="4">
        <v>52</v>
      </c>
      <c r="B123" s="33" t="s">
        <v>75</v>
      </c>
      <c r="C123" s="33" t="s">
        <v>175</v>
      </c>
      <c r="D123" s="66"/>
      <c r="E123" s="4" t="s">
        <v>177</v>
      </c>
      <c r="F123" s="4" t="s">
        <v>32</v>
      </c>
      <c r="G123" s="34">
        <v>17011662</v>
      </c>
      <c r="H123" s="13">
        <v>69.2</v>
      </c>
      <c r="I123" s="14">
        <v>73.900000000000006</v>
      </c>
      <c r="J123" s="14">
        <v>72</v>
      </c>
      <c r="K123" s="4">
        <v>2</v>
      </c>
      <c r="M123" s="36"/>
    </row>
    <row r="124" spans="1:13" ht="22.5" hidden="1" customHeight="1">
      <c r="A124" s="4">
        <v>52</v>
      </c>
      <c r="B124" s="33" t="s">
        <v>75</v>
      </c>
      <c r="C124" s="33" t="s">
        <v>175</v>
      </c>
      <c r="D124" s="65"/>
      <c r="E124" s="4" t="s">
        <v>178</v>
      </c>
      <c r="F124" s="4" t="s">
        <v>32</v>
      </c>
      <c r="G124" s="34">
        <v>17011661</v>
      </c>
      <c r="H124" s="13">
        <v>63.8</v>
      </c>
      <c r="I124" s="14">
        <v>69.3</v>
      </c>
      <c r="J124" s="14">
        <v>67.099999999999994</v>
      </c>
      <c r="K124" s="4">
        <v>3</v>
      </c>
      <c r="M124" s="36"/>
    </row>
    <row r="125" spans="1:13" ht="22.5" hidden="1" customHeight="1">
      <c r="A125" s="4">
        <v>53</v>
      </c>
      <c r="B125" s="33" t="s">
        <v>75</v>
      </c>
      <c r="C125" s="33" t="s">
        <v>179</v>
      </c>
      <c r="D125" s="64">
        <v>2</v>
      </c>
      <c r="E125" s="4" t="s">
        <v>180</v>
      </c>
      <c r="F125" s="4" t="s">
        <v>17</v>
      </c>
      <c r="G125" s="34">
        <v>17011913</v>
      </c>
      <c r="H125" s="13">
        <v>70.8</v>
      </c>
      <c r="I125" s="14">
        <v>84.8</v>
      </c>
      <c r="J125" s="14">
        <v>79.2</v>
      </c>
      <c r="K125" s="4">
        <v>1</v>
      </c>
      <c r="L125" s="4" t="s">
        <v>19</v>
      </c>
      <c r="M125" s="36"/>
    </row>
    <row r="126" spans="1:13" ht="22.5" hidden="1" customHeight="1">
      <c r="A126" s="4">
        <v>53</v>
      </c>
      <c r="B126" s="33" t="s">
        <v>75</v>
      </c>
      <c r="C126" s="33" t="s">
        <v>179</v>
      </c>
      <c r="D126" s="66"/>
      <c r="E126" s="4" t="s">
        <v>181</v>
      </c>
      <c r="F126" s="4" t="s">
        <v>32</v>
      </c>
      <c r="G126" s="34">
        <v>17011907</v>
      </c>
      <c r="H126" s="13">
        <v>68.2</v>
      </c>
      <c r="I126" s="14">
        <v>85.1</v>
      </c>
      <c r="J126" s="14">
        <v>78.3</v>
      </c>
      <c r="K126" s="4">
        <v>2</v>
      </c>
      <c r="L126" s="4" t="s">
        <v>19</v>
      </c>
      <c r="M126" s="36"/>
    </row>
    <row r="127" spans="1:13" ht="22.5" hidden="1" customHeight="1">
      <c r="A127" s="4">
        <v>53</v>
      </c>
      <c r="B127" s="33" t="s">
        <v>75</v>
      </c>
      <c r="C127" s="33" t="s">
        <v>179</v>
      </c>
      <c r="D127" s="66"/>
      <c r="E127" s="4" t="s">
        <v>182</v>
      </c>
      <c r="F127" s="4" t="s">
        <v>17</v>
      </c>
      <c r="G127" s="34">
        <v>17011905</v>
      </c>
      <c r="H127" s="13">
        <v>68.599999999999994</v>
      </c>
      <c r="I127" s="14">
        <v>84.2</v>
      </c>
      <c r="J127" s="14">
        <v>78</v>
      </c>
      <c r="K127" s="4">
        <v>3</v>
      </c>
      <c r="M127" s="36"/>
    </row>
    <row r="128" spans="1:13" ht="22.5" hidden="1" customHeight="1">
      <c r="A128" s="4">
        <v>53</v>
      </c>
      <c r="B128" s="33" t="s">
        <v>75</v>
      </c>
      <c r="C128" s="33" t="s">
        <v>179</v>
      </c>
      <c r="D128" s="66"/>
      <c r="E128" s="4" t="s">
        <v>183</v>
      </c>
      <c r="F128" s="4" t="s">
        <v>17</v>
      </c>
      <c r="G128" s="34">
        <v>17011917</v>
      </c>
      <c r="H128" s="13">
        <v>69.400000000000006</v>
      </c>
      <c r="I128" s="14">
        <v>81.2</v>
      </c>
      <c r="J128" s="14">
        <v>76.5</v>
      </c>
      <c r="K128" s="4">
        <v>4</v>
      </c>
      <c r="M128" s="36"/>
    </row>
    <row r="129" spans="1:13" ht="22.5" hidden="1" customHeight="1">
      <c r="A129" s="4">
        <v>53</v>
      </c>
      <c r="B129" s="33" t="s">
        <v>75</v>
      </c>
      <c r="C129" s="33" t="s">
        <v>179</v>
      </c>
      <c r="D129" s="66"/>
      <c r="E129" s="4" t="s">
        <v>184</v>
      </c>
      <c r="F129" s="4" t="s">
        <v>17</v>
      </c>
      <c r="G129" s="34">
        <v>17011911</v>
      </c>
      <c r="H129" s="13">
        <v>68.400000000000006</v>
      </c>
      <c r="I129" s="14">
        <v>81</v>
      </c>
      <c r="J129" s="14">
        <v>76</v>
      </c>
      <c r="K129" s="4">
        <v>5</v>
      </c>
      <c r="M129" s="36"/>
    </row>
    <row r="130" spans="1:13" ht="22.5" hidden="1" customHeight="1">
      <c r="A130" s="4">
        <v>53</v>
      </c>
      <c r="B130" s="33" t="s">
        <v>75</v>
      </c>
      <c r="C130" s="33" t="s">
        <v>179</v>
      </c>
      <c r="D130" s="65"/>
      <c r="E130" s="4" t="s">
        <v>185</v>
      </c>
      <c r="F130" s="4" t="s">
        <v>32</v>
      </c>
      <c r="G130" s="34">
        <v>17011903</v>
      </c>
      <c r="H130" s="13">
        <v>72.599999999999994</v>
      </c>
      <c r="J130" s="14"/>
      <c r="M130" s="36" t="s">
        <v>21</v>
      </c>
    </row>
    <row r="131" spans="1:13" ht="22.5" hidden="1" customHeight="1">
      <c r="A131" s="4">
        <v>54</v>
      </c>
      <c r="B131" s="33" t="s">
        <v>75</v>
      </c>
      <c r="C131" s="33" t="s">
        <v>186</v>
      </c>
      <c r="D131" s="64">
        <v>1</v>
      </c>
      <c r="E131" s="4" t="s">
        <v>187</v>
      </c>
      <c r="F131" s="4" t="s">
        <v>17</v>
      </c>
      <c r="G131" s="34">
        <v>17011902</v>
      </c>
      <c r="H131" s="13">
        <v>58</v>
      </c>
      <c r="I131" s="14">
        <v>86.2</v>
      </c>
      <c r="J131" s="14">
        <v>74.900000000000006</v>
      </c>
      <c r="K131" s="4">
        <v>1</v>
      </c>
      <c r="L131" s="4" t="s">
        <v>19</v>
      </c>
      <c r="M131" s="36"/>
    </row>
    <row r="132" spans="1:13" ht="22.5" hidden="1" customHeight="1">
      <c r="A132" s="4">
        <v>54</v>
      </c>
      <c r="B132" s="33" t="s">
        <v>75</v>
      </c>
      <c r="C132" s="33" t="s">
        <v>186</v>
      </c>
      <c r="D132" s="65"/>
      <c r="E132" s="4" t="s">
        <v>188</v>
      </c>
      <c r="F132" s="4" t="s">
        <v>17</v>
      </c>
      <c r="G132" s="34">
        <v>17011900</v>
      </c>
      <c r="H132" s="13">
        <v>58.2</v>
      </c>
      <c r="I132" s="14">
        <v>76.3</v>
      </c>
      <c r="J132" s="14">
        <v>69.099999999999994</v>
      </c>
      <c r="K132" s="4">
        <v>2</v>
      </c>
      <c r="M132" s="36"/>
    </row>
    <row r="133" spans="1:13" ht="22.5" hidden="1" customHeight="1">
      <c r="A133" s="4">
        <v>55</v>
      </c>
      <c r="B133" s="33" t="s">
        <v>75</v>
      </c>
      <c r="C133" s="33" t="s">
        <v>189</v>
      </c>
      <c r="D133" s="64">
        <v>2</v>
      </c>
      <c r="E133" s="4" t="s">
        <v>190</v>
      </c>
      <c r="F133" s="4" t="s">
        <v>17</v>
      </c>
      <c r="G133" s="34">
        <v>17011898</v>
      </c>
      <c r="H133" s="13">
        <v>69.8</v>
      </c>
      <c r="I133" s="14">
        <v>82.8</v>
      </c>
      <c r="J133" s="14">
        <v>77.599999999999994</v>
      </c>
      <c r="K133" s="4">
        <v>1</v>
      </c>
      <c r="L133" s="4" t="s">
        <v>19</v>
      </c>
      <c r="M133" s="36"/>
    </row>
    <row r="134" spans="1:13" ht="22.5" hidden="1" customHeight="1">
      <c r="A134" s="4">
        <v>55</v>
      </c>
      <c r="B134" s="33" t="s">
        <v>75</v>
      </c>
      <c r="C134" s="33" t="s">
        <v>189</v>
      </c>
      <c r="D134" s="66"/>
      <c r="E134" s="4" t="s">
        <v>191</v>
      </c>
      <c r="F134" s="4" t="s">
        <v>17</v>
      </c>
      <c r="G134" s="34">
        <v>17011895</v>
      </c>
      <c r="H134" s="13">
        <v>56.2</v>
      </c>
      <c r="I134" s="14">
        <v>77.8</v>
      </c>
      <c r="J134" s="14">
        <v>69.2</v>
      </c>
      <c r="K134" s="4">
        <v>2</v>
      </c>
      <c r="L134" s="4" t="s">
        <v>19</v>
      </c>
      <c r="M134" s="36"/>
    </row>
    <row r="135" spans="1:13" ht="22.5" hidden="1" customHeight="1">
      <c r="A135" s="4">
        <v>55</v>
      </c>
      <c r="B135" s="33" t="s">
        <v>75</v>
      </c>
      <c r="C135" s="33" t="s">
        <v>189</v>
      </c>
      <c r="D135" s="66"/>
      <c r="E135" s="4" t="s">
        <v>192</v>
      </c>
      <c r="F135" s="4" t="s">
        <v>17</v>
      </c>
      <c r="G135" s="34">
        <v>17011899</v>
      </c>
      <c r="H135" s="13">
        <v>70.400000000000006</v>
      </c>
      <c r="J135" s="14"/>
      <c r="M135" s="36" t="s">
        <v>21</v>
      </c>
    </row>
    <row r="136" spans="1:13" ht="22.5" hidden="1" customHeight="1">
      <c r="A136" s="4">
        <v>55</v>
      </c>
      <c r="B136" s="33" t="s">
        <v>75</v>
      </c>
      <c r="C136" s="33" t="s">
        <v>189</v>
      </c>
      <c r="D136" s="66"/>
      <c r="E136" s="4" t="s">
        <v>193</v>
      </c>
      <c r="F136" s="4" t="s">
        <v>17</v>
      </c>
      <c r="G136" s="34">
        <v>17011896</v>
      </c>
      <c r="H136" s="13">
        <v>68</v>
      </c>
      <c r="J136" s="14"/>
      <c r="M136" s="36" t="s">
        <v>21</v>
      </c>
    </row>
    <row r="137" spans="1:13" ht="22.5" hidden="1" customHeight="1">
      <c r="A137" s="4">
        <v>55</v>
      </c>
      <c r="B137" s="33" t="s">
        <v>75</v>
      </c>
      <c r="C137" s="33" t="s">
        <v>189</v>
      </c>
      <c r="D137" s="65"/>
      <c r="E137" s="4" t="s">
        <v>194</v>
      </c>
      <c r="F137" s="4" t="s">
        <v>32</v>
      </c>
      <c r="G137" s="34">
        <v>17011894</v>
      </c>
      <c r="H137" s="13">
        <v>66.400000000000006</v>
      </c>
      <c r="J137" s="14"/>
      <c r="M137" s="36" t="s">
        <v>21</v>
      </c>
    </row>
    <row r="138" spans="1:13" ht="22.5" hidden="1" customHeight="1">
      <c r="A138" s="4">
        <v>56</v>
      </c>
      <c r="B138" s="33" t="s">
        <v>75</v>
      </c>
      <c r="C138" s="33" t="s">
        <v>195</v>
      </c>
      <c r="D138" s="64">
        <v>1</v>
      </c>
      <c r="E138" s="4" t="s">
        <v>196</v>
      </c>
      <c r="F138" s="4" t="s">
        <v>17</v>
      </c>
      <c r="G138" s="34">
        <v>17011924</v>
      </c>
      <c r="H138" s="13">
        <v>69.599999999999994</v>
      </c>
      <c r="I138" s="14">
        <v>68.5</v>
      </c>
      <c r="J138" s="14">
        <v>68.900000000000006</v>
      </c>
      <c r="M138" s="36" t="s">
        <v>197</v>
      </c>
    </row>
    <row r="139" spans="1:13" ht="22.5" hidden="1" customHeight="1">
      <c r="A139" s="4">
        <v>56</v>
      </c>
      <c r="B139" s="33" t="s">
        <v>75</v>
      </c>
      <c r="C139" s="33" t="s">
        <v>195</v>
      </c>
      <c r="D139" s="66"/>
      <c r="E139" s="4" t="s">
        <v>198</v>
      </c>
      <c r="F139" s="4" t="s">
        <v>17</v>
      </c>
      <c r="G139" s="34">
        <v>17011925</v>
      </c>
      <c r="H139" s="13">
        <v>72.400000000000006</v>
      </c>
      <c r="I139" s="14">
        <v>66.099999999999994</v>
      </c>
      <c r="J139" s="14">
        <v>68.599999999999994</v>
      </c>
      <c r="M139" s="36" t="s">
        <v>199</v>
      </c>
    </row>
    <row r="140" spans="1:13" ht="22.5" hidden="1" customHeight="1">
      <c r="A140" s="4">
        <v>56</v>
      </c>
      <c r="B140" s="33" t="s">
        <v>75</v>
      </c>
      <c r="C140" s="33" t="s">
        <v>195</v>
      </c>
      <c r="D140" s="65"/>
      <c r="E140" s="4" t="s">
        <v>200</v>
      </c>
      <c r="F140" s="4" t="s">
        <v>17</v>
      </c>
      <c r="G140" s="34">
        <v>17011923</v>
      </c>
      <c r="H140" s="13">
        <v>73.599999999999994</v>
      </c>
      <c r="I140" s="14">
        <v>63.8</v>
      </c>
      <c r="J140" s="14">
        <v>67.7</v>
      </c>
      <c r="M140" s="36" t="s">
        <v>201</v>
      </c>
    </row>
    <row r="141" spans="1:13" ht="22.5" hidden="1" customHeight="1">
      <c r="A141" s="4">
        <v>58</v>
      </c>
      <c r="B141" s="33" t="s">
        <v>75</v>
      </c>
      <c r="C141" s="33" t="s">
        <v>202</v>
      </c>
      <c r="D141" s="64">
        <v>2</v>
      </c>
      <c r="E141" s="4" t="s">
        <v>203</v>
      </c>
      <c r="F141" s="4" t="s">
        <v>17</v>
      </c>
      <c r="G141" s="34">
        <v>17011639</v>
      </c>
      <c r="H141" s="13">
        <v>68.599999999999994</v>
      </c>
      <c r="I141" s="14">
        <v>84.3</v>
      </c>
      <c r="J141" s="14">
        <v>78</v>
      </c>
      <c r="K141" s="4">
        <v>1</v>
      </c>
      <c r="L141" s="4" t="s">
        <v>19</v>
      </c>
      <c r="M141" s="36"/>
    </row>
    <row r="142" spans="1:13" ht="22.5" hidden="1" customHeight="1">
      <c r="A142" s="4">
        <v>58</v>
      </c>
      <c r="B142" s="33" t="s">
        <v>75</v>
      </c>
      <c r="C142" s="33" t="s">
        <v>202</v>
      </c>
      <c r="D142" s="66"/>
      <c r="E142" s="4" t="s">
        <v>204</v>
      </c>
      <c r="F142" s="4" t="s">
        <v>32</v>
      </c>
      <c r="G142" s="34">
        <v>17011638</v>
      </c>
      <c r="H142" s="13">
        <v>59.2</v>
      </c>
      <c r="I142" s="14">
        <v>87.5</v>
      </c>
      <c r="J142" s="14">
        <v>76.2</v>
      </c>
      <c r="K142" s="4">
        <v>2</v>
      </c>
      <c r="L142" s="4" t="s">
        <v>19</v>
      </c>
      <c r="M142" s="36"/>
    </row>
    <row r="143" spans="1:13" ht="22.5" hidden="1" customHeight="1">
      <c r="A143" s="4">
        <v>58</v>
      </c>
      <c r="B143" s="33" t="s">
        <v>75</v>
      </c>
      <c r="C143" s="33" t="s">
        <v>202</v>
      </c>
      <c r="D143" s="66"/>
      <c r="E143" s="4" t="s">
        <v>205</v>
      </c>
      <c r="F143" s="4" t="s">
        <v>17</v>
      </c>
      <c r="G143" s="34">
        <v>17011640</v>
      </c>
      <c r="H143" s="13">
        <v>67.599999999999994</v>
      </c>
      <c r="I143" s="14">
        <v>79.400000000000006</v>
      </c>
      <c r="J143" s="14">
        <v>74.7</v>
      </c>
      <c r="K143" s="4">
        <v>3</v>
      </c>
      <c r="M143" s="36"/>
    </row>
    <row r="144" spans="1:13" ht="22.5" hidden="1" customHeight="1">
      <c r="A144" s="4">
        <v>58</v>
      </c>
      <c r="B144" s="33" t="s">
        <v>75</v>
      </c>
      <c r="C144" s="33" t="s">
        <v>202</v>
      </c>
      <c r="D144" s="66"/>
      <c r="E144" s="4" t="s">
        <v>206</v>
      </c>
      <c r="F144" s="4" t="s">
        <v>17</v>
      </c>
      <c r="G144" s="34">
        <v>17011646</v>
      </c>
      <c r="H144" s="13">
        <v>64</v>
      </c>
      <c r="I144" s="14">
        <v>76</v>
      </c>
      <c r="J144" s="14">
        <v>71.2</v>
      </c>
      <c r="K144" s="4">
        <v>4</v>
      </c>
      <c r="M144" s="36"/>
    </row>
    <row r="145" spans="1:13" ht="22.5" hidden="1" customHeight="1">
      <c r="A145" s="4">
        <v>58</v>
      </c>
      <c r="B145" s="33" t="s">
        <v>75</v>
      </c>
      <c r="C145" s="33" t="s">
        <v>202</v>
      </c>
      <c r="D145" s="66"/>
      <c r="E145" s="4" t="s">
        <v>207</v>
      </c>
      <c r="F145" s="4" t="s">
        <v>17</v>
      </c>
      <c r="G145" s="34">
        <v>17011644</v>
      </c>
      <c r="H145" s="13">
        <v>61.8</v>
      </c>
      <c r="I145" s="14">
        <v>76.8</v>
      </c>
      <c r="J145" s="14">
        <v>70.8</v>
      </c>
      <c r="K145" s="4">
        <v>5</v>
      </c>
      <c r="M145" s="36"/>
    </row>
    <row r="146" spans="1:13" ht="22.5" hidden="1" customHeight="1">
      <c r="A146" s="4">
        <v>58</v>
      </c>
      <c r="B146" s="33" t="s">
        <v>75</v>
      </c>
      <c r="C146" s="33" t="s">
        <v>202</v>
      </c>
      <c r="D146" s="65"/>
      <c r="E146" s="4" t="s">
        <v>208</v>
      </c>
      <c r="F146" s="4" t="s">
        <v>17</v>
      </c>
      <c r="G146" s="34">
        <v>17011643</v>
      </c>
      <c r="H146" s="13">
        <v>64.599999999999994</v>
      </c>
      <c r="J146" s="14"/>
      <c r="M146" s="36" t="s">
        <v>21</v>
      </c>
    </row>
    <row r="147" spans="1:13" ht="22.5" hidden="1" customHeight="1">
      <c r="A147" s="4">
        <v>59</v>
      </c>
      <c r="B147" s="33" t="s">
        <v>75</v>
      </c>
      <c r="C147" s="33" t="s">
        <v>209</v>
      </c>
      <c r="D147" s="64">
        <v>1</v>
      </c>
      <c r="E147" s="4" t="s">
        <v>210</v>
      </c>
      <c r="F147" s="4" t="s">
        <v>17</v>
      </c>
      <c r="G147" s="34">
        <v>17011635</v>
      </c>
      <c r="H147" s="13">
        <v>63.8</v>
      </c>
      <c r="I147" s="14">
        <v>78.599999999999994</v>
      </c>
      <c r="J147" s="14">
        <v>72.7</v>
      </c>
      <c r="K147" s="4">
        <v>1</v>
      </c>
      <c r="L147" s="4" t="s">
        <v>19</v>
      </c>
      <c r="M147" s="36"/>
    </row>
    <row r="148" spans="1:13" ht="22.5" hidden="1" customHeight="1">
      <c r="A148" s="4">
        <v>59</v>
      </c>
      <c r="B148" s="33" t="s">
        <v>75</v>
      </c>
      <c r="C148" s="33" t="s">
        <v>209</v>
      </c>
      <c r="D148" s="66"/>
      <c r="E148" s="4" t="s">
        <v>211</v>
      </c>
      <c r="F148" s="4" t="s">
        <v>17</v>
      </c>
      <c r="G148" s="34">
        <v>17011629</v>
      </c>
      <c r="H148" s="13">
        <v>60</v>
      </c>
      <c r="I148" s="14">
        <v>77.3</v>
      </c>
      <c r="J148" s="14">
        <v>70.400000000000006</v>
      </c>
      <c r="K148" s="4">
        <v>2</v>
      </c>
      <c r="M148" s="36"/>
    </row>
    <row r="149" spans="1:13" ht="22.5" hidden="1" customHeight="1">
      <c r="A149" s="4">
        <v>59</v>
      </c>
      <c r="B149" s="33" t="s">
        <v>75</v>
      </c>
      <c r="C149" s="33" t="s">
        <v>209</v>
      </c>
      <c r="D149" s="65"/>
      <c r="E149" s="4" t="s">
        <v>212</v>
      </c>
      <c r="F149" s="4" t="s">
        <v>17</v>
      </c>
      <c r="G149" s="34">
        <v>17011634</v>
      </c>
      <c r="H149" s="13">
        <v>55.6</v>
      </c>
      <c r="J149" s="14"/>
      <c r="M149" s="36" t="s">
        <v>21</v>
      </c>
    </row>
    <row r="150" spans="1:13" ht="22.5" hidden="1" customHeight="1">
      <c r="A150" s="4">
        <v>62</v>
      </c>
      <c r="B150" s="33" t="s">
        <v>75</v>
      </c>
      <c r="C150" s="33" t="s">
        <v>213</v>
      </c>
      <c r="D150" s="33">
        <v>3</v>
      </c>
      <c r="E150" s="4" t="s">
        <v>214</v>
      </c>
      <c r="F150" s="4" t="s">
        <v>17</v>
      </c>
      <c r="G150" s="34">
        <v>17011603</v>
      </c>
      <c r="H150" s="13">
        <v>71.2</v>
      </c>
      <c r="I150" s="14">
        <v>63.2</v>
      </c>
      <c r="J150" s="14">
        <v>66.400000000000006</v>
      </c>
      <c r="M150" s="36" t="s">
        <v>215</v>
      </c>
    </row>
    <row r="151" spans="1:13" ht="22.5" hidden="1" customHeight="1">
      <c r="A151" s="4">
        <v>64</v>
      </c>
      <c r="B151" s="33" t="s">
        <v>75</v>
      </c>
      <c r="C151" s="33" t="s">
        <v>216</v>
      </c>
      <c r="D151" s="33">
        <v>1</v>
      </c>
      <c r="E151" s="4" t="s">
        <v>217</v>
      </c>
      <c r="F151" s="4" t="s">
        <v>17</v>
      </c>
      <c r="G151" s="34">
        <v>17011617</v>
      </c>
      <c r="H151" s="13">
        <v>53.6</v>
      </c>
      <c r="I151" s="14">
        <v>80.900000000000006</v>
      </c>
      <c r="J151" s="14">
        <v>70</v>
      </c>
      <c r="K151" s="4">
        <v>1</v>
      </c>
      <c r="L151" s="4" t="s">
        <v>19</v>
      </c>
      <c r="M151" s="36"/>
    </row>
    <row r="152" spans="1:13" ht="22.5" hidden="1" customHeight="1">
      <c r="A152" s="4">
        <v>65</v>
      </c>
      <c r="B152" s="33" t="s">
        <v>75</v>
      </c>
      <c r="C152" s="33" t="s">
        <v>218</v>
      </c>
      <c r="D152" s="64">
        <v>2</v>
      </c>
      <c r="E152" s="4" t="s">
        <v>219</v>
      </c>
      <c r="F152" s="4" t="s">
        <v>17</v>
      </c>
      <c r="G152" s="34">
        <v>17011883</v>
      </c>
      <c r="H152" s="13">
        <v>80.400000000000006</v>
      </c>
      <c r="I152" s="14">
        <v>85.8</v>
      </c>
      <c r="J152" s="14">
        <v>83.6</v>
      </c>
      <c r="K152" s="4">
        <v>1</v>
      </c>
      <c r="L152" s="4" t="s">
        <v>19</v>
      </c>
      <c r="M152" s="36"/>
    </row>
    <row r="153" spans="1:13" ht="22.5" hidden="1" customHeight="1">
      <c r="A153" s="4">
        <v>65</v>
      </c>
      <c r="B153" s="33" t="s">
        <v>75</v>
      </c>
      <c r="C153" s="33" t="s">
        <v>218</v>
      </c>
      <c r="D153" s="66"/>
      <c r="E153" s="4" t="s">
        <v>220</v>
      </c>
      <c r="F153" s="4" t="s">
        <v>17</v>
      </c>
      <c r="G153" s="34">
        <v>17011877</v>
      </c>
      <c r="H153" s="13">
        <v>78</v>
      </c>
      <c r="I153" s="14">
        <v>84.7</v>
      </c>
      <c r="J153" s="14">
        <v>82</v>
      </c>
      <c r="K153" s="4">
        <v>2</v>
      </c>
      <c r="L153" s="4" t="s">
        <v>19</v>
      </c>
      <c r="M153" s="36"/>
    </row>
    <row r="154" spans="1:13" ht="22.5" hidden="1" customHeight="1">
      <c r="A154" s="4">
        <v>65</v>
      </c>
      <c r="B154" s="33" t="s">
        <v>75</v>
      </c>
      <c r="C154" s="33" t="s">
        <v>218</v>
      </c>
      <c r="D154" s="66"/>
      <c r="E154" s="4" t="s">
        <v>221</v>
      </c>
      <c r="F154" s="4" t="s">
        <v>17</v>
      </c>
      <c r="G154" s="34">
        <v>17011889</v>
      </c>
      <c r="H154" s="13">
        <v>79.8</v>
      </c>
      <c r="I154" s="14">
        <v>83.3</v>
      </c>
      <c r="J154" s="14">
        <v>81.900000000000006</v>
      </c>
      <c r="K154" s="4">
        <v>3</v>
      </c>
      <c r="M154" s="36"/>
    </row>
    <row r="155" spans="1:13" ht="22.5" hidden="1" customHeight="1">
      <c r="A155" s="4">
        <v>65</v>
      </c>
      <c r="B155" s="33" t="s">
        <v>75</v>
      </c>
      <c r="C155" s="33" t="s">
        <v>218</v>
      </c>
      <c r="D155" s="66"/>
      <c r="E155" s="4" t="s">
        <v>222</v>
      </c>
      <c r="F155" s="4" t="s">
        <v>17</v>
      </c>
      <c r="G155" s="34">
        <v>17011879</v>
      </c>
      <c r="H155" s="13">
        <v>77.400000000000006</v>
      </c>
      <c r="I155" s="14">
        <v>83.3</v>
      </c>
      <c r="J155" s="14">
        <v>80.900000000000006</v>
      </c>
      <c r="K155" s="4">
        <v>4</v>
      </c>
      <c r="M155" s="36"/>
    </row>
    <row r="156" spans="1:13" ht="22.5" hidden="1" customHeight="1">
      <c r="A156" s="4">
        <v>65</v>
      </c>
      <c r="B156" s="33" t="s">
        <v>75</v>
      </c>
      <c r="C156" s="33" t="s">
        <v>218</v>
      </c>
      <c r="D156" s="66"/>
      <c r="E156" s="4" t="s">
        <v>223</v>
      </c>
      <c r="F156" s="4" t="s">
        <v>17</v>
      </c>
      <c r="G156" s="34">
        <v>17011890</v>
      </c>
      <c r="H156" s="13">
        <v>74.8</v>
      </c>
      <c r="I156" s="14">
        <v>79.599999999999994</v>
      </c>
      <c r="J156" s="14">
        <v>77.7</v>
      </c>
      <c r="K156" s="4">
        <v>5</v>
      </c>
      <c r="M156" s="36"/>
    </row>
    <row r="157" spans="1:13" ht="22.5" hidden="1" customHeight="1">
      <c r="A157" s="4">
        <v>65</v>
      </c>
      <c r="B157" s="33" t="s">
        <v>75</v>
      </c>
      <c r="C157" s="33" t="s">
        <v>218</v>
      </c>
      <c r="D157" s="65"/>
      <c r="E157" s="4" t="s">
        <v>224</v>
      </c>
      <c r="F157" s="4" t="s">
        <v>17</v>
      </c>
      <c r="G157" s="34">
        <v>17011887</v>
      </c>
      <c r="H157" s="13">
        <v>74.2</v>
      </c>
      <c r="J157" s="14"/>
      <c r="M157" s="36" t="s">
        <v>21</v>
      </c>
    </row>
    <row r="158" spans="1:13" ht="22.5" hidden="1" customHeight="1">
      <c r="A158" s="23">
        <v>66</v>
      </c>
      <c r="B158" s="23" t="s">
        <v>75</v>
      </c>
      <c r="C158" s="23" t="s">
        <v>225</v>
      </c>
      <c r="D158" s="23">
        <v>1</v>
      </c>
      <c r="E158" s="23" t="s">
        <v>226</v>
      </c>
      <c r="F158" s="23" t="s">
        <v>32</v>
      </c>
      <c r="G158" s="40">
        <v>17011614</v>
      </c>
      <c r="H158" s="23">
        <v>55.6</v>
      </c>
      <c r="I158" s="14">
        <v>86.2</v>
      </c>
      <c r="J158" s="14">
        <v>74</v>
      </c>
      <c r="K158" s="4">
        <v>1</v>
      </c>
      <c r="L158" s="4" t="s">
        <v>19</v>
      </c>
      <c r="M158" s="36"/>
    </row>
    <row r="159" spans="1:13" ht="22.5" hidden="1" customHeight="1">
      <c r="A159" s="23">
        <v>67</v>
      </c>
      <c r="B159" s="23" t="s">
        <v>75</v>
      </c>
      <c r="C159" s="23" t="s">
        <v>227</v>
      </c>
      <c r="D159" s="61">
        <v>1</v>
      </c>
      <c r="E159" s="23" t="s">
        <v>228</v>
      </c>
      <c r="F159" s="23" t="s">
        <v>17</v>
      </c>
      <c r="G159" s="40">
        <v>17011608</v>
      </c>
      <c r="H159" s="23">
        <v>59.2</v>
      </c>
      <c r="I159" s="14">
        <v>83.2</v>
      </c>
      <c r="J159" s="14">
        <v>73.599999999999994</v>
      </c>
      <c r="K159" s="4">
        <v>1</v>
      </c>
      <c r="L159" s="4" t="s">
        <v>19</v>
      </c>
      <c r="M159" s="36"/>
    </row>
    <row r="160" spans="1:13" ht="22.5" hidden="1" customHeight="1">
      <c r="A160" s="23">
        <v>67</v>
      </c>
      <c r="B160" s="23" t="s">
        <v>75</v>
      </c>
      <c r="C160" s="23" t="s">
        <v>227</v>
      </c>
      <c r="D160" s="62"/>
      <c r="E160" s="23" t="s">
        <v>229</v>
      </c>
      <c r="F160" s="23" t="s">
        <v>32</v>
      </c>
      <c r="G160" s="40">
        <v>17011605</v>
      </c>
      <c r="H160" s="23">
        <v>53.2</v>
      </c>
      <c r="J160" s="14"/>
      <c r="M160" s="36" t="s">
        <v>21</v>
      </c>
    </row>
    <row r="161" spans="1:13" ht="22.5" hidden="1" customHeight="1">
      <c r="A161" s="4">
        <v>69</v>
      </c>
      <c r="B161" s="33" t="s">
        <v>75</v>
      </c>
      <c r="C161" s="33" t="s">
        <v>108</v>
      </c>
      <c r="D161" s="33">
        <v>1</v>
      </c>
      <c r="E161" s="4" t="s">
        <v>230</v>
      </c>
      <c r="F161" s="4" t="s">
        <v>32</v>
      </c>
      <c r="G161" s="34">
        <v>17011625</v>
      </c>
      <c r="H161" s="13">
        <v>54.8</v>
      </c>
      <c r="I161" s="14">
        <v>80.099999999999994</v>
      </c>
      <c r="J161" s="14">
        <v>70</v>
      </c>
      <c r="K161" s="4">
        <v>1</v>
      </c>
      <c r="L161" s="4" t="s">
        <v>19</v>
      </c>
      <c r="M161" s="36"/>
    </row>
    <row r="162" spans="1:13" ht="22.5" customHeight="1">
      <c r="A162" s="4">
        <v>72</v>
      </c>
      <c r="B162" s="33" t="s">
        <v>231</v>
      </c>
      <c r="C162" s="33" t="s">
        <v>232</v>
      </c>
      <c r="D162" s="64">
        <v>5</v>
      </c>
      <c r="E162" s="4" t="s">
        <v>233</v>
      </c>
      <c r="F162" s="4" t="s">
        <v>17</v>
      </c>
      <c r="G162" s="34" t="s">
        <v>18</v>
      </c>
      <c r="H162" s="13"/>
      <c r="I162" s="14">
        <v>84.9</v>
      </c>
      <c r="J162" s="14">
        <v>84.9</v>
      </c>
      <c r="K162" s="4">
        <v>1</v>
      </c>
      <c r="L162" s="4" t="s">
        <v>19</v>
      </c>
      <c r="M162" s="36"/>
    </row>
    <row r="163" spans="1:13" ht="22.5" customHeight="1">
      <c r="A163" s="4">
        <v>72</v>
      </c>
      <c r="B163" s="33" t="s">
        <v>231</v>
      </c>
      <c r="C163" s="33" t="s">
        <v>232</v>
      </c>
      <c r="D163" s="66"/>
      <c r="E163" s="4" t="s">
        <v>234</v>
      </c>
      <c r="F163" s="4" t="s">
        <v>32</v>
      </c>
      <c r="G163" s="34" t="s">
        <v>18</v>
      </c>
      <c r="H163" s="13"/>
      <c r="I163" s="14">
        <v>82.8</v>
      </c>
      <c r="J163" s="14">
        <v>82.8</v>
      </c>
      <c r="K163" s="4">
        <v>2</v>
      </c>
      <c r="L163" s="4" t="s">
        <v>19</v>
      </c>
      <c r="M163" s="36"/>
    </row>
    <row r="164" spans="1:13" ht="22.5" customHeight="1">
      <c r="A164" s="4">
        <v>72</v>
      </c>
      <c r="B164" s="33" t="s">
        <v>231</v>
      </c>
      <c r="C164" s="33" t="s">
        <v>232</v>
      </c>
      <c r="D164" s="66"/>
      <c r="E164" s="4" t="s">
        <v>235</v>
      </c>
      <c r="F164" s="4" t="s">
        <v>17</v>
      </c>
      <c r="G164" s="34" t="s">
        <v>18</v>
      </c>
      <c r="H164" s="13"/>
      <c r="I164" s="14">
        <v>82.6</v>
      </c>
      <c r="J164" s="14">
        <v>82.6</v>
      </c>
      <c r="K164" s="4">
        <v>3</v>
      </c>
      <c r="L164" s="4" t="s">
        <v>19</v>
      </c>
      <c r="M164" s="36"/>
    </row>
    <row r="165" spans="1:13" ht="22.5" customHeight="1">
      <c r="A165" s="4">
        <v>72</v>
      </c>
      <c r="B165" s="33" t="s">
        <v>231</v>
      </c>
      <c r="C165" s="33" t="s">
        <v>232</v>
      </c>
      <c r="D165" s="66"/>
      <c r="E165" s="4" t="s">
        <v>236</v>
      </c>
      <c r="F165" s="4" t="s">
        <v>17</v>
      </c>
      <c r="G165" s="34" t="s">
        <v>18</v>
      </c>
      <c r="H165" s="13"/>
      <c r="I165" s="14">
        <v>82</v>
      </c>
      <c r="J165" s="14">
        <v>82</v>
      </c>
      <c r="K165" s="4">
        <v>4</v>
      </c>
      <c r="L165" s="4" t="s">
        <v>19</v>
      </c>
      <c r="M165" s="36"/>
    </row>
    <row r="166" spans="1:13" ht="22.5" customHeight="1">
      <c r="A166" s="4">
        <v>72</v>
      </c>
      <c r="B166" s="33" t="s">
        <v>231</v>
      </c>
      <c r="C166" s="33" t="s">
        <v>232</v>
      </c>
      <c r="D166" s="66"/>
      <c r="E166" s="4" t="s">
        <v>237</v>
      </c>
      <c r="F166" s="4" t="s">
        <v>32</v>
      </c>
      <c r="G166" s="34" t="s">
        <v>18</v>
      </c>
      <c r="H166" s="13"/>
      <c r="I166" s="14">
        <v>81</v>
      </c>
      <c r="J166" s="14">
        <v>81</v>
      </c>
      <c r="K166" s="4">
        <v>5</v>
      </c>
      <c r="L166" s="4" t="s">
        <v>19</v>
      </c>
      <c r="M166" s="36"/>
    </row>
    <row r="167" spans="1:13" ht="22.5" customHeight="1">
      <c r="A167" s="4">
        <v>72</v>
      </c>
      <c r="B167" s="33" t="s">
        <v>231</v>
      </c>
      <c r="C167" s="33" t="s">
        <v>232</v>
      </c>
      <c r="D167" s="66"/>
      <c r="E167" s="4" t="s">
        <v>238</v>
      </c>
      <c r="F167" s="4" t="s">
        <v>32</v>
      </c>
      <c r="G167" s="34" t="s">
        <v>18</v>
      </c>
      <c r="H167" s="13"/>
      <c r="I167" s="14">
        <v>80.7</v>
      </c>
      <c r="J167" s="14">
        <v>80.7</v>
      </c>
      <c r="K167" s="4">
        <v>6</v>
      </c>
      <c r="M167" s="36"/>
    </row>
    <row r="168" spans="1:13" ht="22.5" customHeight="1">
      <c r="A168" s="4">
        <v>72</v>
      </c>
      <c r="B168" s="33" t="s">
        <v>231</v>
      </c>
      <c r="C168" s="33" t="s">
        <v>232</v>
      </c>
      <c r="D168" s="66"/>
      <c r="E168" s="4" t="s">
        <v>239</v>
      </c>
      <c r="F168" s="4" t="s">
        <v>32</v>
      </c>
      <c r="G168" s="34" t="s">
        <v>18</v>
      </c>
      <c r="H168" s="13"/>
      <c r="I168" s="14">
        <v>78.7</v>
      </c>
      <c r="J168" s="14">
        <v>78.7</v>
      </c>
      <c r="K168" s="4">
        <v>7</v>
      </c>
      <c r="M168" s="36"/>
    </row>
    <row r="169" spans="1:13" ht="22.5" customHeight="1">
      <c r="A169" s="4">
        <v>72</v>
      </c>
      <c r="B169" s="33" t="s">
        <v>231</v>
      </c>
      <c r="C169" s="33" t="s">
        <v>232</v>
      </c>
      <c r="D169" s="66"/>
      <c r="E169" s="4" t="s">
        <v>240</v>
      </c>
      <c r="F169" s="4" t="s">
        <v>32</v>
      </c>
      <c r="G169" s="34" t="s">
        <v>18</v>
      </c>
      <c r="H169" s="13"/>
      <c r="J169" s="14"/>
      <c r="M169" s="36" t="s">
        <v>21</v>
      </c>
    </row>
    <row r="170" spans="1:13" ht="22.5" customHeight="1">
      <c r="A170" s="4">
        <v>72</v>
      </c>
      <c r="B170" s="33" t="s">
        <v>231</v>
      </c>
      <c r="C170" s="33" t="s">
        <v>232</v>
      </c>
      <c r="D170" s="65"/>
      <c r="E170" s="4" t="s">
        <v>241</v>
      </c>
      <c r="F170" s="4" t="s">
        <v>17</v>
      </c>
      <c r="G170" s="34" t="s">
        <v>18</v>
      </c>
      <c r="H170" s="13"/>
      <c r="J170" s="14"/>
      <c r="M170" s="36" t="s">
        <v>21</v>
      </c>
    </row>
    <row r="171" spans="1:13" ht="22.5" customHeight="1">
      <c r="A171" s="4">
        <v>73</v>
      </c>
      <c r="B171" s="33" t="s">
        <v>231</v>
      </c>
      <c r="C171" s="33" t="s">
        <v>242</v>
      </c>
      <c r="D171" s="64">
        <v>1</v>
      </c>
      <c r="E171" s="4" t="s">
        <v>243</v>
      </c>
      <c r="F171" s="4" t="s">
        <v>17</v>
      </c>
      <c r="G171" s="34">
        <v>17011005</v>
      </c>
      <c r="H171" s="13">
        <v>70.400000000000006</v>
      </c>
      <c r="I171" s="14">
        <v>80.5</v>
      </c>
      <c r="J171" s="14">
        <v>76.5</v>
      </c>
      <c r="K171" s="4">
        <v>1</v>
      </c>
      <c r="L171" s="4" t="s">
        <v>19</v>
      </c>
      <c r="M171" s="36"/>
    </row>
    <row r="172" spans="1:13" ht="22.5" customHeight="1">
      <c r="A172" s="4">
        <v>73</v>
      </c>
      <c r="B172" s="33" t="s">
        <v>231</v>
      </c>
      <c r="C172" s="33" t="s">
        <v>242</v>
      </c>
      <c r="D172" s="66"/>
      <c r="E172" s="4" t="s">
        <v>244</v>
      </c>
      <c r="F172" s="4" t="s">
        <v>32</v>
      </c>
      <c r="G172" s="34">
        <v>17011001</v>
      </c>
      <c r="H172" s="13">
        <v>68</v>
      </c>
      <c r="I172" s="14">
        <v>78.400000000000006</v>
      </c>
      <c r="J172" s="14">
        <v>74.2</v>
      </c>
      <c r="K172" s="4">
        <v>2</v>
      </c>
      <c r="M172" s="36"/>
    </row>
    <row r="173" spans="1:13" ht="22.5" customHeight="1">
      <c r="A173" s="4">
        <v>73</v>
      </c>
      <c r="B173" s="33" t="s">
        <v>231</v>
      </c>
      <c r="C173" s="33" t="s">
        <v>242</v>
      </c>
      <c r="D173" s="65"/>
      <c r="E173" s="4" t="s">
        <v>245</v>
      </c>
      <c r="F173" s="4" t="s">
        <v>17</v>
      </c>
      <c r="G173" s="34">
        <v>17011019</v>
      </c>
      <c r="H173" s="13">
        <v>61</v>
      </c>
      <c r="I173" s="14">
        <v>77.8</v>
      </c>
      <c r="J173" s="14">
        <v>71.099999999999994</v>
      </c>
      <c r="K173" s="4">
        <v>3</v>
      </c>
      <c r="M173" s="36"/>
    </row>
    <row r="174" spans="1:13" ht="22.5" customHeight="1">
      <c r="A174" s="4">
        <v>74</v>
      </c>
      <c r="B174" s="33" t="s">
        <v>231</v>
      </c>
      <c r="C174" s="33" t="s">
        <v>246</v>
      </c>
      <c r="D174" s="64">
        <v>1</v>
      </c>
      <c r="E174" s="4" t="s">
        <v>247</v>
      </c>
      <c r="F174" s="4" t="s">
        <v>17</v>
      </c>
      <c r="G174" s="34">
        <v>17011222</v>
      </c>
      <c r="H174" s="13">
        <v>60.6</v>
      </c>
      <c r="I174" s="14">
        <v>86.2</v>
      </c>
      <c r="J174" s="14">
        <v>76</v>
      </c>
      <c r="K174" s="4">
        <v>1</v>
      </c>
      <c r="L174" s="4" t="s">
        <v>19</v>
      </c>
      <c r="M174" s="36"/>
    </row>
    <row r="175" spans="1:13" ht="22.5" customHeight="1">
      <c r="A175" s="4">
        <v>74</v>
      </c>
      <c r="B175" s="33" t="s">
        <v>231</v>
      </c>
      <c r="C175" s="33" t="s">
        <v>246</v>
      </c>
      <c r="D175" s="66"/>
      <c r="E175" s="4" t="s">
        <v>248</v>
      </c>
      <c r="F175" s="4" t="s">
        <v>17</v>
      </c>
      <c r="G175" s="34">
        <v>17011220</v>
      </c>
      <c r="H175" s="13">
        <v>58</v>
      </c>
      <c r="I175" s="14">
        <v>76.2</v>
      </c>
      <c r="J175" s="14">
        <v>68.900000000000006</v>
      </c>
      <c r="K175" s="4">
        <v>2</v>
      </c>
      <c r="M175" s="36"/>
    </row>
    <row r="176" spans="1:13" ht="22.5" customHeight="1">
      <c r="A176" s="4">
        <v>74</v>
      </c>
      <c r="B176" s="33" t="s">
        <v>231</v>
      </c>
      <c r="C176" s="33" t="s">
        <v>246</v>
      </c>
      <c r="D176" s="65"/>
      <c r="E176" s="4" t="s">
        <v>249</v>
      </c>
      <c r="F176" s="4" t="s">
        <v>17</v>
      </c>
      <c r="G176" s="34">
        <v>17011226</v>
      </c>
      <c r="H176" s="13">
        <v>55.8</v>
      </c>
      <c r="I176" s="14">
        <v>75.400000000000006</v>
      </c>
      <c r="J176" s="14">
        <v>67.599999999999994</v>
      </c>
      <c r="K176" s="4">
        <v>3</v>
      </c>
      <c r="M176" s="36"/>
    </row>
    <row r="177" spans="1:13" ht="22.5" customHeight="1">
      <c r="A177" s="4">
        <v>75</v>
      </c>
      <c r="B177" s="33" t="s">
        <v>231</v>
      </c>
      <c r="C177" s="33" t="s">
        <v>250</v>
      </c>
      <c r="D177" s="64">
        <v>1</v>
      </c>
      <c r="E177" s="4" t="s">
        <v>251</v>
      </c>
      <c r="F177" s="4" t="s">
        <v>17</v>
      </c>
      <c r="G177" s="34">
        <v>17011250</v>
      </c>
      <c r="H177" s="13">
        <v>60.2</v>
      </c>
      <c r="J177" s="14"/>
      <c r="M177" s="36" t="s">
        <v>21</v>
      </c>
    </row>
    <row r="178" spans="1:13" ht="22.5" customHeight="1">
      <c r="A178" s="4">
        <v>75</v>
      </c>
      <c r="B178" s="33" t="s">
        <v>231</v>
      </c>
      <c r="C178" s="33" t="s">
        <v>250</v>
      </c>
      <c r="D178" s="65"/>
      <c r="E178" s="4" t="s">
        <v>252</v>
      </c>
      <c r="F178" s="4" t="s">
        <v>32</v>
      </c>
      <c r="G178" s="34">
        <v>17011251</v>
      </c>
      <c r="H178" s="13">
        <v>59</v>
      </c>
      <c r="J178" s="14"/>
      <c r="M178" s="36" t="s">
        <v>21</v>
      </c>
    </row>
    <row r="179" spans="1:13" ht="22.5" customHeight="1">
      <c r="A179" s="23">
        <v>76</v>
      </c>
      <c r="B179" s="23" t="s">
        <v>231</v>
      </c>
      <c r="C179" s="12" t="s">
        <v>253</v>
      </c>
      <c r="D179" s="61">
        <v>1</v>
      </c>
      <c r="E179" s="12" t="s">
        <v>254</v>
      </c>
      <c r="F179" s="12" t="s">
        <v>32</v>
      </c>
      <c r="G179" s="10">
        <v>17011298</v>
      </c>
      <c r="H179" s="12">
        <v>68.3</v>
      </c>
      <c r="I179" s="14">
        <v>81.2</v>
      </c>
      <c r="J179" s="14">
        <v>76</v>
      </c>
      <c r="K179" s="4">
        <v>1</v>
      </c>
      <c r="L179" s="4" t="s">
        <v>19</v>
      </c>
      <c r="M179" s="36"/>
    </row>
    <row r="180" spans="1:13" ht="22.5" customHeight="1">
      <c r="A180" s="23">
        <v>76</v>
      </c>
      <c r="B180" s="23" t="s">
        <v>231</v>
      </c>
      <c r="C180" s="12" t="s">
        <v>253</v>
      </c>
      <c r="D180" s="63"/>
      <c r="E180" s="12" t="s">
        <v>255</v>
      </c>
      <c r="F180" s="12" t="s">
        <v>17</v>
      </c>
      <c r="G180" s="10">
        <v>17011299</v>
      </c>
      <c r="H180" s="12">
        <v>62</v>
      </c>
      <c r="I180" s="14">
        <v>83.3</v>
      </c>
      <c r="J180" s="14">
        <v>74.8</v>
      </c>
      <c r="K180" s="4">
        <v>2</v>
      </c>
      <c r="M180" s="36"/>
    </row>
    <row r="181" spans="1:13" ht="22.5" customHeight="1">
      <c r="A181" s="23">
        <v>76</v>
      </c>
      <c r="B181" s="23" t="s">
        <v>231</v>
      </c>
      <c r="C181" s="12" t="s">
        <v>253</v>
      </c>
      <c r="D181" s="62"/>
      <c r="E181" s="12" t="s">
        <v>256</v>
      </c>
      <c r="F181" s="12" t="s">
        <v>17</v>
      </c>
      <c r="G181" s="10">
        <v>17011296</v>
      </c>
      <c r="H181" s="12">
        <v>68.7</v>
      </c>
      <c r="I181" s="14">
        <v>74.900000000000006</v>
      </c>
      <c r="J181" s="14">
        <v>72.400000000000006</v>
      </c>
      <c r="K181" s="4">
        <v>3</v>
      </c>
      <c r="M181" s="36"/>
    </row>
    <row r="182" spans="1:13" ht="22.5" customHeight="1">
      <c r="A182" s="4">
        <v>77</v>
      </c>
      <c r="B182" s="33" t="s">
        <v>231</v>
      </c>
      <c r="C182" s="33" t="s">
        <v>242</v>
      </c>
      <c r="D182" s="64">
        <v>1</v>
      </c>
      <c r="E182" s="4" t="s">
        <v>257</v>
      </c>
      <c r="F182" s="4" t="s">
        <v>17</v>
      </c>
      <c r="G182" s="34">
        <v>17011180</v>
      </c>
      <c r="H182" s="13">
        <v>67.2</v>
      </c>
      <c r="I182" s="14">
        <v>81.599999999999994</v>
      </c>
      <c r="J182" s="14">
        <v>75.8</v>
      </c>
      <c r="K182" s="4">
        <v>1</v>
      </c>
      <c r="L182" s="4" t="s">
        <v>19</v>
      </c>
      <c r="M182" s="36"/>
    </row>
    <row r="183" spans="1:13" ht="22.5" customHeight="1">
      <c r="A183" s="4">
        <v>77</v>
      </c>
      <c r="B183" s="33" t="s">
        <v>231</v>
      </c>
      <c r="C183" s="33" t="s">
        <v>242</v>
      </c>
      <c r="D183" s="66"/>
      <c r="E183" s="4" t="s">
        <v>258</v>
      </c>
      <c r="F183" s="4" t="s">
        <v>17</v>
      </c>
      <c r="G183" s="34">
        <v>17011183</v>
      </c>
      <c r="H183" s="13">
        <v>66.400000000000006</v>
      </c>
      <c r="I183" s="14">
        <v>78.8</v>
      </c>
      <c r="J183" s="14">
        <v>73.8</v>
      </c>
      <c r="K183" s="4">
        <v>2</v>
      </c>
      <c r="M183" s="36"/>
    </row>
    <row r="184" spans="1:13" ht="22.5" customHeight="1">
      <c r="A184" s="4">
        <v>77</v>
      </c>
      <c r="B184" s="33" t="s">
        <v>231</v>
      </c>
      <c r="C184" s="33" t="s">
        <v>242</v>
      </c>
      <c r="D184" s="65"/>
      <c r="E184" s="4" t="s">
        <v>259</v>
      </c>
      <c r="F184" s="4" t="s">
        <v>17</v>
      </c>
      <c r="G184" s="34">
        <v>17011181</v>
      </c>
      <c r="H184" s="13">
        <v>68.8</v>
      </c>
      <c r="I184" s="14">
        <v>74.099999999999994</v>
      </c>
      <c r="J184" s="14">
        <v>72</v>
      </c>
      <c r="K184" s="4">
        <v>3</v>
      </c>
      <c r="M184" s="36"/>
    </row>
    <row r="185" spans="1:13" ht="22.5" customHeight="1">
      <c r="A185" s="4">
        <v>78</v>
      </c>
      <c r="B185" s="33" t="s">
        <v>231</v>
      </c>
      <c r="C185" s="33" t="s">
        <v>242</v>
      </c>
      <c r="D185" s="64">
        <v>2</v>
      </c>
      <c r="E185" s="4" t="s">
        <v>260</v>
      </c>
      <c r="F185" s="4" t="s">
        <v>17</v>
      </c>
      <c r="G185" s="34">
        <v>17010996</v>
      </c>
      <c r="H185" s="13">
        <v>69.2</v>
      </c>
      <c r="I185" s="14">
        <v>79.900000000000006</v>
      </c>
      <c r="J185" s="14">
        <v>75.599999999999994</v>
      </c>
      <c r="K185" s="4">
        <v>1</v>
      </c>
      <c r="L185" s="4" t="s">
        <v>19</v>
      </c>
      <c r="M185" s="36"/>
    </row>
    <row r="186" spans="1:13" ht="22.5" customHeight="1">
      <c r="A186" s="4">
        <v>78</v>
      </c>
      <c r="B186" s="33" t="s">
        <v>231</v>
      </c>
      <c r="C186" s="33" t="s">
        <v>242</v>
      </c>
      <c r="D186" s="65"/>
      <c r="E186" s="4" t="s">
        <v>261</v>
      </c>
      <c r="F186" s="4" t="s">
        <v>17</v>
      </c>
      <c r="G186" s="34">
        <v>17010993</v>
      </c>
      <c r="H186" s="13">
        <v>55.4</v>
      </c>
      <c r="I186" s="14">
        <v>79.2</v>
      </c>
      <c r="J186" s="14">
        <v>69.7</v>
      </c>
      <c r="K186" s="4">
        <v>2</v>
      </c>
      <c r="L186" s="4" t="s">
        <v>19</v>
      </c>
      <c r="M186" s="36"/>
    </row>
    <row r="187" spans="1:13" ht="22.5" customHeight="1">
      <c r="A187" s="4">
        <v>79</v>
      </c>
      <c r="B187" s="33" t="s">
        <v>231</v>
      </c>
      <c r="C187" s="33" t="s">
        <v>242</v>
      </c>
      <c r="D187" s="64">
        <v>1</v>
      </c>
      <c r="E187" s="4" t="s">
        <v>262</v>
      </c>
      <c r="F187" s="4" t="s">
        <v>17</v>
      </c>
      <c r="G187" s="34">
        <v>17011287</v>
      </c>
      <c r="H187" s="13">
        <v>71.2</v>
      </c>
      <c r="I187" s="14">
        <v>77.2</v>
      </c>
      <c r="J187" s="14">
        <v>74.8</v>
      </c>
      <c r="K187" s="4">
        <v>1</v>
      </c>
      <c r="L187" s="4" t="s">
        <v>19</v>
      </c>
      <c r="M187" s="36"/>
    </row>
    <row r="188" spans="1:13" ht="22.5" customHeight="1">
      <c r="A188" s="4">
        <v>79</v>
      </c>
      <c r="B188" s="33" t="s">
        <v>231</v>
      </c>
      <c r="C188" s="33" t="s">
        <v>242</v>
      </c>
      <c r="D188" s="66"/>
      <c r="E188" s="4" t="s">
        <v>263</v>
      </c>
      <c r="F188" s="4" t="s">
        <v>32</v>
      </c>
      <c r="G188" s="34">
        <v>17011286</v>
      </c>
      <c r="H188" s="13">
        <v>65.2</v>
      </c>
      <c r="I188" s="14">
        <v>80.8</v>
      </c>
      <c r="J188" s="14">
        <v>74.599999999999994</v>
      </c>
      <c r="K188" s="4">
        <v>2</v>
      </c>
      <c r="M188" s="36"/>
    </row>
    <row r="189" spans="1:13" ht="22.5" customHeight="1">
      <c r="A189" s="4">
        <v>79</v>
      </c>
      <c r="B189" s="33" t="s">
        <v>231</v>
      </c>
      <c r="C189" s="33" t="s">
        <v>242</v>
      </c>
      <c r="D189" s="66"/>
      <c r="E189" s="4" t="s">
        <v>264</v>
      </c>
      <c r="F189" s="4" t="s">
        <v>17</v>
      </c>
      <c r="G189" s="34">
        <v>17011283</v>
      </c>
      <c r="H189" s="13">
        <v>65.2</v>
      </c>
      <c r="I189" s="14">
        <v>78.5</v>
      </c>
      <c r="J189" s="14">
        <v>73.2</v>
      </c>
      <c r="K189" s="4">
        <v>3</v>
      </c>
      <c r="M189" s="36"/>
    </row>
    <row r="190" spans="1:13" ht="22.5" customHeight="1">
      <c r="A190" s="4">
        <v>79</v>
      </c>
      <c r="B190" s="33" t="s">
        <v>231</v>
      </c>
      <c r="C190" s="33" t="s">
        <v>242</v>
      </c>
      <c r="D190" s="65"/>
      <c r="E190" s="4" t="s">
        <v>265</v>
      </c>
      <c r="F190" s="4" t="s">
        <v>32</v>
      </c>
      <c r="G190" s="34">
        <v>17011289</v>
      </c>
      <c r="H190" s="13">
        <v>68</v>
      </c>
      <c r="J190" s="14"/>
      <c r="M190" s="36" t="s">
        <v>21</v>
      </c>
    </row>
    <row r="191" spans="1:13" ht="22.5" customHeight="1">
      <c r="A191" s="4">
        <v>80</v>
      </c>
      <c r="B191" s="33" t="s">
        <v>231</v>
      </c>
      <c r="C191" s="33" t="s">
        <v>266</v>
      </c>
      <c r="D191" s="33">
        <v>1</v>
      </c>
      <c r="E191" s="4" t="s">
        <v>267</v>
      </c>
      <c r="F191" s="4" t="s">
        <v>32</v>
      </c>
      <c r="G191" s="34">
        <v>17011174</v>
      </c>
      <c r="H191" s="13">
        <v>65.2</v>
      </c>
      <c r="I191" s="14">
        <v>78.5</v>
      </c>
      <c r="J191" s="14">
        <v>73.2</v>
      </c>
      <c r="K191" s="4">
        <v>1</v>
      </c>
      <c r="L191" s="4" t="s">
        <v>19</v>
      </c>
      <c r="M191" s="36"/>
    </row>
    <row r="192" spans="1:13" ht="22.5" customHeight="1">
      <c r="A192" s="4">
        <v>81</v>
      </c>
      <c r="B192" s="33" t="s">
        <v>231</v>
      </c>
      <c r="C192" s="33" t="s">
        <v>268</v>
      </c>
      <c r="D192" s="33">
        <v>1</v>
      </c>
      <c r="E192" s="4" t="s">
        <v>269</v>
      </c>
      <c r="F192" s="4" t="s">
        <v>32</v>
      </c>
      <c r="G192" s="34">
        <v>17011172</v>
      </c>
      <c r="H192" s="13">
        <v>66.2</v>
      </c>
      <c r="J192" s="14"/>
      <c r="M192" s="36" t="s">
        <v>21</v>
      </c>
    </row>
    <row r="193" spans="1:13" ht="22.5" customHeight="1">
      <c r="A193" s="4">
        <v>82</v>
      </c>
      <c r="B193" s="33" t="s">
        <v>231</v>
      </c>
      <c r="C193" s="33" t="s">
        <v>270</v>
      </c>
      <c r="D193" s="64">
        <v>1</v>
      </c>
      <c r="E193" s="4" t="s">
        <v>271</v>
      </c>
      <c r="F193" s="4" t="s">
        <v>32</v>
      </c>
      <c r="G193" s="34">
        <v>17011171</v>
      </c>
      <c r="H193" s="13">
        <v>62.2</v>
      </c>
      <c r="I193" s="14">
        <v>78.8</v>
      </c>
      <c r="J193" s="14">
        <v>72.2</v>
      </c>
      <c r="K193" s="4">
        <v>1</v>
      </c>
      <c r="L193" s="4" t="s">
        <v>19</v>
      </c>
      <c r="M193" s="36"/>
    </row>
    <row r="194" spans="1:13" ht="22.5" customHeight="1">
      <c r="A194" s="4">
        <v>82</v>
      </c>
      <c r="B194" s="33" t="s">
        <v>231</v>
      </c>
      <c r="C194" s="33" t="s">
        <v>270</v>
      </c>
      <c r="D194" s="66"/>
      <c r="E194" s="4" t="s">
        <v>272</v>
      </c>
      <c r="F194" s="4" t="s">
        <v>17</v>
      </c>
      <c r="G194" s="34">
        <v>17011169</v>
      </c>
      <c r="H194" s="13">
        <v>62.8</v>
      </c>
      <c r="I194" s="14">
        <v>74.099999999999994</v>
      </c>
      <c r="J194" s="14">
        <v>69.599999999999994</v>
      </c>
      <c r="K194" s="4">
        <v>2</v>
      </c>
      <c r="M194" s="36"/>
    </row>
    <row r="195" spans="1:13" ht="22.5" customHeight="1">
      <c r="A195" s="4">
        <v>82</v>
      </c>
      <c r="B195" s="33" t="s">
        <v>231</v>
      </c>
      <c r="C195" s="33" t="s">
        <v>270</v>
      </c>
      <c r="D195" s="65"/>
      <c r="E195" s="4" t="s">
        <v>273</v>
      </c>
      <c r="F195" s="4" t="s">
        <v>17</v>
      </c>
      <c r="G195" s="34">
        <v>17011168</v>
      </c>
      <c r="H195" s="13">
        <v>57.4</v>
      </c>
      <c r="J195" s="14"/>
      <c r="M195" s="36" t="s">
        <v>21</v>
      </c>
    </row>
    <row r="196" spans="1:13" ht="22.5" customHeight="1">
      <c r="A196" s="4">
        <v>83</v>
      </c>
      <c r="B196" s="33" t="s">
        <v>231</v>
      </c>
      <c r="C196" s="33" t="s">
        <v>274</v>
      </c>
      <c r="D196" s="64">
        <v>1</v>
      </c>
      <c r="E196" s="4" t="s">
        <v>275</v>
      </c>
      <c r="F196" s="4" t="s">
        <v>32</v>
      </c>
      <c r="G196" s="34">
        <v>17011166</v>
      </c>
      <c r="H196" s="13">
        <v>67.599999999999994</v>
      </c>
      <c r="I196" s="14">
        <v>75</v>
      </c>
      <c r="J196" s="14">
        <v>72</v>
      </c>
      <c r="K196" s="4">
        <v>1</v>
      </c>
      <c r="L196" s="4" t="s">
        <v>19</v>
      </c>
      <c r="M196" s="36"/>
    </row>
    <row r="197" spans="1:13" ht="22.5" customHeight="1">
      <c r="A197" s="4">
        <v>83</v>
      </c>
      <c r="B197" s="33" t="s">
        <v>231</v>
      </c>
      <c r="C197" s="33" t="s">
        <v>274</v>
      </c>
      <c r="D197" s="66"/>
      <c r="E197" s="4" t="s">
        <v>276</v>
      </c>
      <c r="F197" s="4" t="s">
        <v>17</v>
      </c>
      <c r="G197" s="34">
        <v>17011162</v>
      </c>
      <c r="H197" s="13">
        <v>70.400000000000006</v>
      </c>
      <c r="I197" s="14">
        <v>71.7</v>
      </c>
      <c r="J197" s="14">
        <v>71.2</v>
      </c>
      <c r="K197" s="4">
        <v>2</v>
      </c>
      <c r="M197" s="36"/>
    </row>
    <row r="198" spans="1:13" ht="22.5" customHeight="1">
      <c r="A198" s="4">
        <v>83</v>
      </c>
      <c r="B198" s="33" t="s">
        <v>231</v>
      </c>
      <c r="C198" s="33" t="s">
        <v>274</v>
      </c>
      <c r="D198" s="65"/>
      <c r="E198" s="4" t="s">
        <v>277</v>
      </c>
      <c r="F198" s="4" t="s">
        <v>32</v>
      </c>
      <c r="G198" s="34">
        <v>17011159</v>
      </c>
      <c r="H198" s="13">
        <v>62.6</v>
      </c>
      <c r="J198" s="14"/>
      <c r="M198" s="36" t="s">
        <v>21</v>
      </c>
    </row>
    <row r="199" spans="1:13" ht="22.5" customHeight="1">
      <c r="A199" s="4">
        <v>84</v>
      </c>
      <c r="B199" s="33" t="s">
        <v>231</v>
      </c>
      <c r="C199" s="33" t="s">
        <v>278</v>
      </c>
      <c r="D199" s="64">
        <v>3</v>
      </c>
      <c r="E199" s="4" t="s">
        <v>279</v>
      </c>
      <c r="F199" s="4" t="s">
        <v>17</v>
      </c>
      <c r="G199" s="34">
        <v>17011155</v>
      </c>
      <c r="H199" s="13">
        <v>63.2</v>
      </c>
      <c r="I199" s="14">
        <v>80.8</v>
      </c>
      <c r="J199" s="14">
        <v>73.8</v>
      </c>
      <c r="K199" s="4">
        <v>1</v>
      </c>
      <c r="L199" s="4" t="s">
        <v>19</v>
      </c>
      <c r="M199" s="36"/>
    </row>
    <row r="200" spans="1:13" ht="22.5" customHeight="1">
      <c r="A200" s="4">
        <v>84</v>
      </c>
      <c r="B200" s="33" t="s">
        <v>231</v>
      </c>
      <c r="C200" s="33" t="s">
        <v>278</v>
      </c>
      <c r="D200" s="66"/>
      <c r="E200" s="4" t="s">
        <v>280</v>
      </c>
      <c r="F200" s="4" t="s">
        <v>32</v>
      </c>
      <c r="G200" s="34">
        <v>17011157</v>
      </c>
      <c r="H200" s="13">
        <v>55.2</v>
      </c>
      <c r="I200" s="14">
        <v>80.8</v>
      </c>
      <c r="J200" s="14">
        <v>70.599999999999994</v>
      </c>
      <c r="K200" s="4">
        <v>2</v>
      </c>
      <c r="L200" s="4" t="s">
        <v>19</v>
      </c>
      <c r="M200" s="36"/>
    </row>
    <row r="201" spans="1:13" ht="22.5" customHeight="1">
      <c r="A201" s="4">
        <v>84</v>
      </c>
      <c r="B201" s="33" t="s">
        <v>231</v>
      </c>
      <c r="C201" s="33" t="s">
        <v>278</v>
      </c>
      <c r="D201" s="66"/>
      <c r="E201" s="4" t="s">
        <v>281</v>
      </c>
      <c r="F201" s="4" t="s">
        <v>17</v>
      </c>
      <c r="G201" s="34">
        <v>17011143</v>
      </c>
      <c r="H201" s="13">
        <v>53.4</v>
      </c>
      <c r="I201" s="14">
        <v>78.400000000000006</v>
      </c>
      <c r="J201" s="14">
        <v>68.400000000000006</v>
      </c>
      <c r="K201" s="4">
        <v>3</v>
      </c>
      <c r="L201" s="4" t="s">
        <v>19</v>
      </c>
      <c r="M201" s="36"/>
    </row>
    <row r="202" spans="1:13" ht="22.5" customHeight="1">
      <c r="A202" s="4">
        <v>84</v>
      </c>
      <c r="B202" s="33" t="s">
        <v>231</v>
      </c>
      <c r="C202" s="33" t="s">
        <v>278</v>
      </c>
      <c r="D202" s="66"/>
      <c r="E202" s="4" t="s">
        <v>282</v>
      </c>
      <c r="F202" s="4" t="s">
        <v>32</v>
      </c>
      <c r="G202" s="34">
        <v>17011148</v>
      </c>
      <c r="H202" s="13">
        <v>56.8</v>
      </c>
      <c r="I202" s="14">
        <v>75.400000000000006</v>
      </c>
      <c r="J202" s="14">
        <v>68</v>
      </c>
      <c r="K202" s="4">
        <v>4</v>
      </c>
      <c r="M202" s="36"/>
    </row>
    <row r="203" spans="1:13" ht="22.5" customHeight="1">
      <c r="A203" s="4">
        <v>84</v>
      </c>
      <c r="B203" s="33" t="s">
        <v>231</v>
      </c>
      <c r="C203" s="33" t="s">
        <v>278</v>
      </c>
      <c r="D203" s="66"/>
      <c r="E203" s="4" t="s">
        <v>283</v>
      </c>
      <c r="F203" s="4" t="s">
        <v>17</v>
      </c>
      <c r="G203" s="34">
        <v>17011153</v>
      </c>
      <c r="H203" s="13">
        <v>63.6</v>
      </c>
      <c r="I203" s="14">
        <v>70.8</v>
      </c>
      <c r="J203" s="14">
        <v>67.900000000000006</v>
      </c>
      <c r="K203" s="4">
        <v>4</v>
      </c>
      <c r="M203" s="36"/>
    </row>
    <row r="204" spans="1:13" ht="22.5" customHeight="1">
      <c r="A204" s="4">
        <v>84</v>
      </c>
      <c r="B204" s="33" t="s">
        <v>231</v>
      </c>
      <c r="C204" s="33" t="s">
        <v>278</v>
      </c>
      <c r="D204" s="66"/>
      <c r="E204" s="4" t="s">
        <v>284</v>
      </c>
      <c r="F204" s="4" t="s">
        <v>17</v>
      </c>
      <c r="G204" s="34">
        <v>17011149</v>
      </c>
      <c r="H204" s="13">
        <v>60</v>
      </c>
      <c r="I204" s="14">
        <v>69.8</v>
      </c>
      <c r="J204" s="14">
        <v>65.900000000000006</v>
      </c>
      <c r="K204" s="4">
        <v>5</v>
      </c>
      <c r="M204" s="36"/>
    </row>
    <row r="205" spans="1:13" ht="22.5" customHeight="1">
      <c r="A205" s="4">
        <v>84</v>
      </c>
      <c r="B205" s="33" t="s">
        <v>231</v>
      </c>
      <c r="C205" s="33" t="s">
        <v>278</v>
      </c>
      <c r="D205" s="66"/>
      <c r="E205" s="4" t="s">
        <v>285</v>
      </c>
      <c r="F205" s="4" t="s">
        <v>17</v>
      </c>
      <c r="G205" s="34">
        <v>17011156</v>
      </c>
      <c r="H205" s="13">
        <v>65.2</v>
      </c>
      <c r="J205" s="14"/>
      <c r="M205" s="36" t="s">
        <v>21</v>
      </c>
    </row>
    <row r="206" spans="1:13" ht="22.5" customHeight="1">
      <c r="A206" s="4">
        <v>84</v>
      </c>
      <c r="B206" s="33" t="s">
        <v>231</v>
      </c>
      <c r="C206" s="33" t="s">
        <v>278</v>
      </c>
      <c r="D206" s="66"/>
      <c r="E206" s="4" t="s">
        <v>286</v>
      </c>
      <c r="F206" s="4" t="s">
        <v>17</v>
      </c>
      <c r="G206" s="34">
        <v>17011152</v>
      </c>
      <c r="H206" s="13">
        <v>60.8</v>
      </c>
      <c r="J206" s="14"/>
      <c r="M206" s="36" t="s">
        <v>21</v>
      </c>
    </row>
    <row r="207" spans="1:13" ht="22.5" customHeight="1">
      <c r="A207" s="4">
        <v>84</v>
      </c>
      <c r="B207" s="33" t="s">
        <v>231</v>
      </c>
      <c r="C207" s="33" t="s">
        <v>278</v>
      </c>
      <c r="D207" s="65"/>
      <c r="E207" s="4" t="s">
        <v>287</v>
      </c>
      <c r="F207" s="4" t="s">
        <v>17</v>
      </c>
      <c r="G207" s="34">
        <v>17011147</v>
      </c>
      <c r="H207" s="13">
        <v>56.2</v>
      </c>
      <c r="J207" s="14"/>
      <c r="M207" s="36" t="s">
        <v>21</v>
      </c>
    </row>
    <row r="208" spans="1:13" ht="22.5" customHeight="1">
      <c r="A208" s="4">
        <v>85</v>
      </c>
      <c r="B208" s="33" t="s">
        <v>231</v>
      </c>
      <c r="C208" s="33" t="s">
        <v>288</v>
      </c>
      <c r="D208" s="64">
        <v>2</v>
      </c>
      <c r="E208" s="4" t="s">
        <v>289</v>
      </c>
      <c r="F208" s="4" t="s">
        <v>32</v>
      </c>
      <c r="G208" s="34">
        <v>17011127</v>
      </c>
      <c r="H208" s="13">
        <v>66.400000000000006</v>
      </c>
      <c r="I208" s="14">
        <v>79.400000000000006</v>
      </c>
      <c r="J208" s="14">
        <v>74.2</v>
      </c>
      <c r="K208" s="4">
        <v>1</v>
      </c>
      <c r="L208" s="4" t="s">
        <v>19</v>
      </c>
      <c r="M208" s="36"/>
    </row>
    <row r="209" spans="1:13" ht="22.5" customHeight="1">
      <c r="A209" s="4">
        <v>85</v>
      </c>
      <c r="B209" s="33" t="s">
        <v>231</v>
      </c>
      <c r="C209" s="33" t="s">
        <v>288</v>
      </c>
      <c r="D209" s="66"/>
      <c r="E209" s="4" t="s">
        <v>290</v>
      </c>
      <c r="F209" s="4" t="s">
        <v>32</v>
      </c>
      <c r="G209" s="34">
        <v>17011112</v>
      </c>
      <c r="H209" s="13">
        <v>68.2</v>
      </c>
      <c r="I209" s="14">
        <v>77.400000000000006</v>
      </c>
      <c r="J209" s="14">
        <v>73.7</v>
      </c>
      <c r="K209" s="4">
        <v>2</v>
      </c>
      <c r="L209" s="4" t="s">
        <v>19</v>
      </c>
      <c r="M209" s="36"/>
    </row>
    <row r="210" spans="1:13" ht="22.5" customHeight="1">
      <c r="A210" s="4">
        <v>85</v>
      </c>
      <c r="B210" s="33" t="s">
        <v>231</v>
      </c>
      <c r="C210" s="33" t="s">
        <v>288</v>
      </c>
      <c r="D210" s="66"/>
      <c r="E210" s="4" t="s">
        <v>291</v>
      </c>
      <c r="F210" s="4" t="s">
        <v>32</v>
      </c>
      <c r="G210" s="34">
        <v>17011123</v>
      </c>
      <c r="H210" s="13">
        <v>63.8</v>
      </c>
      <c r="I210" s="14">
        <v>79.400000000000006</v>
      </c>
      <c r="J210" s="14">
        <v>73.2</v>
      </c>
      <c r="K210" s="4">
        <v>3</v>
      </c>
      <c r="M210" s="36"/>
    </row>
    <row r="211" spans="1:13" ht="22.5" customHeight="1">
      <c r="A211" s="4">
        <v>85</v>
      </c>
      <c r="B211" s="33" t="s">
        <v>231</v>
      </c>
      <c r="C211" s="33" t="s">
        <v>288</v>
      </c>
      <c r="D211" s="66"/>
      <c r="E211" s="4" t="s">
        <v>292</v>
      </c>
      <c r="F211" s="4" t="s">
        <v>32</v>
      </c>
      <c r="G211" s="34">
        <v>17011119</v>
      </c>
      <c r="H211" s="13">
        <v>64.400000000000006</v>
      </c>
      <c r="I211" s="14">
        <v>74.2</v>
      </c>
      <c r="J211" s="14">
        <v>70.3</v>
      </c>
      <c r="K211" s="4">
        <v>4</v>
      </c>
      <c r="M211" s="36"/>
    </row>
    <row r="212" spans="1:13" ht="22.5" customHeight="1">
      <c r="A212" s="4">
        <v>85</v>
      </c>
      <c r="B212" s="33" t="s">
        <v>231</v>
      </c>
      <c r="C212" s="33" t="s">
        <v>288</v>
      </c>
      <c r="D212" s="66"/>
      <c r="E212" s="4" t="s">
        <v>293</v>
      </c>
      <c r="F212" s="4" t="s">
        <v>17</v>
      </c>
      <c r="G212" s="34">
        <v>17011131</v>
      </c>
      <c r="H212" s="13">
        <v>65.599999999999994</v>
      </c>
      <c r="J212" s="14"/>
      <c r="M212" s="36" t="s">
        <v>21</v>
      </c>
    </row>
    <row r="213" spans="1:13" ht="22.5" customHeight="1">
      <c r="A213" s="4">
        <v>85</v>
      </c>
      <c r="B213" s="33" t="s">
        <v>231</v>
      </c>
      <c r="C213" s="33" t="s">
        <v>288</v>
      </c>
      <c r="D213" s="65"/>
      <c r="E213" s="4" t="s">
        <v>294</v>
      </c>
      <c r="F213" s="4" t="s">
        <v>17</v>
      </c>
      <c r="G213" s="34">
        <v>17011115</v>
      </c>
      <c r="H213" s="13">
        <v>64.2</v>
      </c>
      <c r="J213" s="14"/>
      <c r="M213" s="36" t="s">
        <v>21</v>
      </c>
    </row>
    <row r="214" spans="1:13" ht="22.5" customHeight="1">
      <c r="A214" s="4">
        <v>86</v>
      </c>
      <c r="B214" s="33" t="s">
        <v>231</v>
      </c>
      <c r="C214" s="33" t="s">
        <v>295</v>
      </c>
      <c r="D214" s="64">
        <v>1</v>
      </c>
      <c r="E214" s="4" t="s">
        <v>296</v>
      </c>
      <c r="F214" s="4" t="s">
        <v>32</v>
      </c>
      <c r="G214" s="34">
        <v>17011095</v>
      </c>
      <c r="H214" s="13">
        <v>66.2</v>
      </c>
      <c r="I214" s="14">
        <v>82.9</v>
      </c>
      <c r="J214" s="14">
        <v>76.2</v>
      </c>
      <c r="K214" s="4">
        <v>1</v>
      </c>
      <c r="L214" s="4" t="s">
        <v>19</v>
      </c>
      <c r="M214" s="36"/>
    </row>
    <row r="215" spans="1:13" ht="22.5" customHeight="1">
      <c r="A215" s="4">
        <v>86</v>
      </c>
      <c r="B215" s="33" t="s">
        <v>231</v>
      </c>
      <c r="C215" s="33" t="s">
        <v>295</v>
      </c>
      <c r="D215" s="66"/>
      <c r="E215" s="4" t="s">
        <v>297</v>
      </c>
      <c r="F215" s="4" t="s">
        <v>32</v>
      </c>
      <c r="G215" s="34">
        <v>17011098</v>
      </c>
      <c r="H215" s="13">
        <v>60.4</v>
      </c>
      <c r="I215" s="14">
        <v>83.5</v>
      </c>
      <c r="J215" s="14">
        <v>74.3</v>
      </c>
      <c r="K215" s="4">
        <v>2</v>
      </c>
      <c r="M215" s="36"/>
    </row>
    <row r="216" spans="1:13" ht="22.5" customHeight="1">
      <c r="A216" s="4">
        <v>86</v>
      </c>
      <c r="B216" s="33" t="s">
        <v>231</v>
      </c>
      <c r="C216" s="33" t="s">
        <v>295</v>
      </c>
      <c r="D216" s="65"/>
      <c r="E216" s="4" t="s">
        <v>298</v>
      </c>
      <c r="F216" s="4" t="s">
        <v>32</v>
      </c>
      <c r="G216" s="34">
        <v>17011089</v>
      </c>
      <c r="H216" s="13">
        <v>60.6</v>
      </c>
      <c r="I216" s="14">
        <v>82.8</v>
      </c>
      <c r="J216" s="14">
        <v>73.900000000000006</v>
      </c>
      <c r="K216" s="4">
        <v>3</v>
      </c>
      <c r="M216" s="36"/>
    </row>
    <row r="217" spans="1:13" ht="22.5" customHeight="1">
      <c r="A217" s="4">
        <v>87</v>
      </c>
      <c r="B217" s="33" t="s">
        <v>231</v>
      </c>
      <c r="C217" s="33" t="s">
        <v>299</v>
      </c>
      <c r="D217" s="64">
        <v>2</v>
      </c>
      <c r="E217" s="4" t="s">
        <v>300</v>
      </c>
      <c r="F217" s="4" t="s">
        <v>17</v>
      </c>
      <c r="G217" s="34">
        <v>17011084</v>
      </c>
      <c r="H217" s="13">
        <v>53.8</v>
      </c>
      <c r="I217" s="14">
        <v>79.3</v>
      </c>
      <c r="J217" s="14">
        <v>69.099999999999994</v>
      </c>
      <c r="K217" s="4">
        <v>1</v>
      </c>
      <c r="L217" s="4" t="s">
        <v>19</v>
      </c>
      <c r="M217" s="36"/>
    </row>
    <row r="218" spans="1:13" ht="22.5" customHeight="1">
      <c r="A218" s="4">
        <v>87</v>
      </c>
      <c r="B218" s="33" t="s">
        <v>231</v>
      </c>
      <c r="C218" s="33" t="s">
        <v>299</v>
      </c>
      <c r="D218" s="66"/>
      <c r="E218" s="4" t="s">
        <v>301</v>
      </c>
      <c r="F218" s="4" t="s">
        <v>17</v>
      </c>
      <c r="G218" s="34">
        <v>17011085</v>
      </c>
      <c r="H218" s="13">
        <v>54</v>
      </c>
      <c r="I218" s="14">
        <v>77.8</v>
      </c>
      <c r="J218" s="14">
        <v>68.3</v>
      </c>
      <c r="K218" s="4">
        <v>2</v>
      </c>
      <c r="L218" s="4" t="s">
        <v>19</v>
      </c>
      <c r="M218" s="36"/>
    </row>
    <row r="219" spans="1:13" ht="22.5" customHeight="1">
      <c r="A219" s="4">
        <v>87</v>
      </c>
      <c r="B219" s="33" t="s">
        <v>231</v>
      </c>
      <c r="C219" s="33" t="s">
        <v>299</v>
      </c>
      <c r="D219" s="65"/>
      <c r="E219" s="4" t="s">
        <v>302</v>
      </c>
      <c r="F219" s="4" t="s">
        <v>17</v>
      </c>
      <c r="G219" s="34">
        <v>17011086</v>
      </c>
      <c r="H219" s="13">
        <v>53.2</v>
      </c>
      <c r="J219" s="14"/>
      <c r="M219" s="36" t="s">
        <v>21</v>
      </c>
    </row>
    <row r="220" spans="1:13" ht="22.5" customHeight="1">
      <c r="A220" s="4">
        <v>88</v>
      </c>
      <c r="B220" s="33" t="s">
        <v>231</v>
      </c>
      <c r="C220" s="33" t="s">
        <v>303</v>
      </c>
      <c r="D220" s="64">
        <v>1</v>
      </c>
      <c r="E220" s="4" t="s">
        <v>304</v>
      </c>
      <c r="F220" s="4" t="s">
        <v>32</v>
      </c>
      <c r="G220" s="34">
        <v>17011021</v>
      </c>
      <c r="H220" s="13">
        <v>70.2</v>
      </c>
      <c r="I220" s="14">
        <v>82.3</v>
      </c>
      <c r="J220" s="14">
        <v>77.5</v>
      </c>
      <c r="K220" s="4">
        <v>1</v>
      </c>
      <c r="L220" s="4" t="s">
        <v>19</v>
      </c>
      <c r="M220" s="36"/>
    </row>
    <row r="221" spans="1:13" ht="22.5" customHeight="1">
      <c r="A221" s="4">
        <v>88</v>
      </c>
      <c r="B221" s="33" t="s">
        <v>231</v>
      </c>
      <c r="C221" s="33" t="s">
        <v>303</v>
      </c>
      <c r="D221" s="65"/>
      <c r="E221" s="4" t="s">
        <v>305</v>
      </c>
      <c r="F221" s="4" t="s">
        <v>32</v>
      </c>
      <c r="G221" s="34">
        <v>17011022</v>
      </c>
      <c r="H221" s="13">
        <v>68.599999999999994</v>
      </c>
      <c r="I221" s="14">
        <v>82.7</v>
      </c>
      <c r="J221" s="14">
        <v>77.099999999999994</v>
      </c>
      <c r="K221" s="4">
        <v>2</v>
      </c>
      <c r="M221" s="36"/>
    </row>
    <row r="222" spans="1:13" ht="22.5" customHeight="1">
      <c r="A222" s="4">
        <v>89</v>
      </c>
      <c r="B222" s="33" t="s">
        <v>231</v>
      </c>
      <c r="C222" s="33" t="s">
        <v>306</v>
      </c>
      <c r="D222" s="64">
        <v>2</v>
      </c>
      <c r="E222" s="4" t="s">
        <v>307</v>
      </c>
      <c r="F222" s="4" t="s">
        <v>32</v>
      </c>
      <c r="G222" s="34">
        <v>17011080</v>
      </c>
      <c r="H222" s="13">
        <v>58.2</v>
      </c>
      <c r="I222" s="14">
        <v>82.5</v>
      </c>
      <c r="J222" s="14">
        <v>72.8</v>
      </c>
      <c r="K222" s="4">
        <v>1</v>
      </c>
      <c r="L222" s="4" t="s">
        <v>19</v>
      </c>
      <c r="M222" s="36"/>
    </row>
    <row r="223" spans="1:13" ht="22.5" customHeight="1">
      <c r="A223" s="4">
        <v>89</v>
      </c>
      <c r="B223" s="33" t="s">
        <v>231</v>
      </c>
      <c r="C223" s="33" t="s">
        <v>306</v>
      </c>
      <c r="D223" s="66"/>
      <c r="E223" s="4" t="s">
        <v>308</v>
      </c>
      <c r="F223" s="4" t="s">
        <v>17</v>
      </c>
      <c r="G223" s="34">
        <v>17011077</v>
      </c>
      <c r="H223" s="13">
        <v>59.4</v>
      </c>
      <c r="I223" s="14">
        <v>80.900000000000006</v>
      </c>
      <c r="J223" s="14">
        <v>72.3</v>
      </c>
      <c r="K223" s="4">
        <v>2</v>
      </c>
      <c r="L223" s="4" t="s">
        <v>19</v>
      </c>
      <c r="M223" s="36"/>
    </row>
    <row r="224" spans="1:13" ht="22.5" customHeight="1">
      <c r="A224" s="4">
        <v>89</v>
      </c>
      <c r="B224" s="33" t="s">
        <v>231</v>
      </c>
      <c r="C224" s="33" t="s">
        <v>306</v>
      </c>
      <c r="D224" s="66"/>
      <c r="E224" s="4" t="s">
        <v>309</v>
      </c>
      <c r="F224" s="4" t="s">
        <v>32</v>
      </c>
      <c r="G224" s="34">
        <v>17011078</v>
      </c>
      <c r="H224" s="13">
        <v>54.2</v>
      </c>
      <c r="J224" s="14"/>
      <c r="M224" s="36" t="s">
        <v>21</v>
      </c>
    </row>
    <row r="225" spans="1:13" ht="22.5" customHeight="1">
      <c r="A225" s="4">
        <v>89</v>
      </c>
      <c r="B225" s="33" t="s">
        <v>231</v>
      </c>
      <c r="C225" s="33" t="s">
        <v>306</v>
      </c>
      <c r="D225" s="65"/>
      <c r="E225" s="4" t="s">
        <v>310</v>
      </c>
      <c r="F225" s="4" t="s">
        <v>17</v>
      </c>
      <c r="G225" s="34">
        <v>17011074</v>
      </c>
      <c r="H225" s="13">
        <v>50.2</v>
      </c>
      <c r="J225" s="14"/>
      <c r="M225" s="36" t="s">
        <v>21</v>
      </c>
    </row>
    <row r="226" spans="1:13" ht="22.5" customHeight="1">
      <c r="A226" s="4">
        <v>90</v>
      </c>
      <c r="B226" s="33" t="s">
        <v>231</v>
      </c>
      <c r="C226" s="33" t="s">
        <v>311</v>
      </c>
      <c r="D226" s="64">
        <v>1</v>
      </c>
      <c r="E226" s="4" t="s">
        <v>312</v>
      </c>
      <c r="F226" s="4" t="s">
        <v>32</v>
      </c>
      <c r="G226" s="34">
        <v>17010985</v>
      </c>
      <c r="H226" s="13">
        <v>76.400000000000006</v>
      </c>
      <c r="I226" s="14">
        <v>80.7</v>
      </c>
      <c r="J226" s="14">
        <v>79</v>
      </c>
      <c r="K226" s="4">
        <v>1</v>
      </c>
      <c r="L226" s="4" t="s">
        <v>19</v>
      </c>
      <c r="M226" s="36"/>
    </row>
    <row r="227" spans="1:13" ht="22.5" customHeight="1">
      <c r="A227" s="4">
        <v>90</v>
      </c>
      <c r="B227" s="33" t="s">
        <v>231</v>
      </c>
      <c r="C227" s="33" t="s">
        <v>311</v>
      </c>
      <c r="D227" s="66"/>
      <c r="E227" s="4" t="s">
        <v>313</v>
      </c>
      <c r="F227" s="4" t="s">
        <v>32</v>
      </c>
      <c r="G227" s="34">
        <v>17010986</v>
      </c>
      <c r="H227" s="13">
        <v>73.8</v>
      </c>
      <c r="J227" s="14"/>
      <c r="M227" s="36" t="s">
        <v>21</v>
      </c>
    </row>
    <row r="228" spans="1:13" ht="22.5" customHeight="1">
      <c r="A228" s="4">
        <v>90</v>
      </c>
      <c r="B228" s="33" t="s">
        <v>231</v>
      </c>
      <c r="C228" s="33" t="s">
        <v>311</v>
      </c>
      <c r="D228" s="65"/>
      <c r="E228" s="4" t="s">
        <v>314</v>
      </c>
      <c r="F228" s="4" t="s">
        <v>32</v>
      </c>
      <c r="G228" s="34">
        <v>17010990</v>
      </c>
      <c r="H228" s="13">
        <v>65</v>
      </c>
      <c r="J228" s="14"/>
      <c r="M228" s="36" t="s">
        <v>21</v>
      </c>
    </row>
    <row r="229" spans="1:13" ht="22.5" customHeight="1">
      <c r="A229" s="4">
        <v>91</v>
      </c>
      <c r="B229" s="33" t="s">
        <v>231</v>
      </c>
      <c r="C229" s="33" t="s">
        <v>315</v>
      </c>
      <c r="D229" s="64">
        <v>2</v>
      </c>
      <c r="E229" s="4" t="s">
        <v>316</v>
      </c>
      <c r="F229" s="4" t="s">
        <v>17</v>
      </c>
      <c r="G229" s="34">
        <v>17011068</v>
      </c>
      <c r="H229" s="13">
        <v>68.2</v>
      </c>
      <c r="I229" s="14">
        <v>80.3</v>
      </c>
      <c r="J229" s="14">
        <v>75.5</v>
      </c>
      <c r="K229" s="4">
        <v>1</v>
      </c>
      <c r="L229" s="4" t="s">
        <v>19</v>
      </c>
      <c r="M229" s="36"/>
    </row>
    <row r="230" spans="1:13" ht="22.5" customHeight="1">
      <c r="A230" s="4">
        <v>91</v>
      </c>
      <c r="B230" s="33" t="s">
        <v>231</v>
      </c>
      <c r="C230" s="33" t="s">
        <v>315</v>
      </c>
      <c r="D230" s="66"/>
      <c r="E230" s="4" t="s">
        <v>317</v>
      </c>
      <c r="F230" s="4" t="s">
        <v>17</v>
      </c>
      <c r="G230" s="34">
        <v>17011063</v>
      </c>
      <c r="H230" s="13">
        <v>60.6</v>
      </c>
      <c r="I230" s="14">
        <v>75.400000000000006</v>
      </c>
      <c r="J230" s="14">
        <v>69.5</v>
      </c>
      <c r="K230" s="4">
        <v>2</v>
      </c>
      <c r="L230" s="4" t="s">
        <v>19</v>
      </c>
      <c r="M230" s="36"/>
    </row>
    <row r="231" spans="1:13" ht="22.5" customHeight="1">
      <c r="A231" s="4">
        <v>91</v>
      </c>
      <c r="B231" s="33" t="s">
        <v>231</v>
      </c>
      <c r="C231" s="33" t="s">
        <v>315</v>
      </c>
      <c r="D231" s="65"/>
      <c r="E231" s="4" t="s">
        <v>318</v>
      </c>
      <c r="F231" s="4" t="s">
        <v>17</v>
      </c>
      <c r="G231" s="34">
        <v>17011065</v>
      </c>
      <c r="H231" s="13">
        <v>54.8</v>
      </c>
      <c r="I231" s="14">
        <v>70.900000000000006</v>
      </c>
      <c r="J231" s="14">
        <v>64.5</v>
      </c>
      <c r="K231" s="4">
        <v>3</v>
      </c>
      <c r="M231" s="36"/>
    </row>
    <row r="232" spans="1:13" ht="22.5" customHeight="1">
      <c r="A232" s="4">
        <v>92</v>
      </c>
      <c r="B232" s="33" t="s">
        <v>231</v>
      </c>
      <c r="C232" s="33" t="s">
        <v>319</v>
      </c>
      <c r="D232" s="64">
        <v>1</v>
      </c>
      <c r="E232" s="4" t="s">
        <v>320</v>
      </c>
      <c r="F232" s="4" t="s">
        <v>17</v>
      </c>
      <c r="G232" s="34">
        <v>17011056</v>
      </c>
      <c r="H232" s="13">
        <v>64.599999999999994</v>
      </c>
      <c r="I232" s="14">
        <v>75.5</v>
      </c>
      <c r="J232" s="14">
        <v>71.099999999999994</v>
      </c>
      <c r="K232" s="4">
        <v>1</v>
      </c>
      <c r="L232" s="4" t="s">
        <v>19</v>
      </c>
      <c r="M232" s="36"/>
    </row>
    <row r="233" spans="1:13" ht="22.5" customHeight="1">
      <c r="A233" s="4">
        <v>92</v>
      </c>
      <c r="B233" s="33" t="s">
        <v>231</v>
      </c>
      <c r="C233" s="33" t="s">
        <v>319</v>
      </c>
      <c r="D233" s="66"/>
      <c r="E233" s="4" t="s">
        <v>321</v>
      </c>
      <c r="F233" s="4" t="s">
        <v>17</v>
      </c>
      <c r="G233" s="34">
        <v>17011058</v>
      </c>
      <c r="H233" s="13">
        <v>65.400000000000006</v>
      </c>
      <c r="I233" s="14">
        <v>74.400000000000006</v>
      </c>
      <c r="J233" s="14">
        <v>70.8</v>
      </c>
      <c r="K233" s="4">
        <v>2</v>
      </c>
      <c r="M233" s="36"/>
    </row>
    <row r="234" spans="1:13" ht="22.5" customHeight="1">
      <c r="A234" s="4">
        <v>92</v>
      </c>
      <c r="B234" s="33" t="s">
        <v>231</v>
      </c>
      <c r="C234" s="33" t="s">
        <v>319</v>
      </c>
      <c r="D234" s="65"/>
      <c r="E234" s="4" t="s">
        <v>322</v>
      </c>
      <c r="F234" s="4" t="s">
        <v>17</v>
      </c>
      <c r="G234" s="34">
        <v>17011051</v>
      </c>
      <c r="H234" s="13">
        <v>59.4</v>
      </c>
      <c r="J234" s="14"/>
      <c r="M234" s="36" t="s">
        <v>21</v>
      </c>
    </row>
    <row r="235" spans="1:13" ht="22.5" customHeight="1">
      <c r="A235" s="4">
        <v>93</v>
      </c>
      <c r="B235" s="33" t="s">
        <v>231</v>
      </c>
      <c r="C235" s="33" t="s">
        <v>323</v>
      </c>
      <c r="D235" s="33">
        <v>1</v>
      </c>
      <c r="E235" s="4" t="s">
        <v>324</v>
      </c>
      <c r="F235" s="4" t="s">
        <v>32</v>
      </c>
      <c r="G235" s="34">
        <v>17011048</v>
      </c>
      <c r="H235" s="13">
        <v>67</v>
      </c>
      <c r="I235" s="14">
        <v>67.099999999999994</v>
      </c>
      <c r="J235" s="14">
        <v>67.099999999999994</v>
      </c>
      <c r="M235" s="36" t="s">
        <v>325</v>
      </c>
    </row>
    <row r="236" spans="1:13" ht="22.5" customHeight="1">
      <c r="A236" s="4">
        <v>94</v>
      </c>
      <c r="B236" s="33" t="s">
        <v>231</v>
      </c>
      <c r="C236" s="33" t="s">
        <v>326</v>
      </c>
      <c r="D236" s="33">
        <v>1</v>
      </c>
      <c r="E236" s="4" t="s">
        <v>327</v>
      </c>
      <c r="F236" s="4" t="s">
        <v>17</v>
      </c>
      <c r="G236" s="34">
        <v>17011047</v>
      </c>
      <c r="H236" s="13">
        <v>55.6</v>
      </c>
      <c r="I236" s="14">
        <v>71.400000000000006</v>
      </c>
      <c r="J236" s="14">
        <v>65.099999999999994</v>
      </c>
      <c r="M236" s="36" t="s">
        <v>328</v>
      </c>
    </row>
    <row r="237" spans="1:13" ht="22.5" customHeight="1">
      <c r="A237" s="4">
        <v>95</v>
      </c>
      <c r="B237" s="33" t="s">
        <v>231</v>
      </c>
      <c r="C237" s="33" t="s">
        <v>329</v>
      </c>
      <c r="D237" s="64">
        <v>3</v>
      </c>
      <c r="E237" s="4" t="s">
        <v>330</v>
      </c>
      <c r="F237" s="4" t="s">
        <v>17</v>
      </c>
      <c r="G237" s="34">
        <v>17011037</v>
      </c>
      <c r="H237" s="13">
        <v>68.2</v>
      </c>
      <c r="I237" s="14">
        <v>80.2</v>
      </c>
      <c r="J237" s="14">
        <v>75.400000000000006</v>
      </c>
      <c r="K237" s="4">
        <v>1</v>
      </c>
      <c r="L237" s="4" t="s">
        <v>19</v>
      </c>
      <c r="M237" s="36"/>
    </row>
    <row r="238" spans="1:13" ht="22.5" customHeight="1">
      <c r="A238" s="4">
        <v>95</v>
      </c>
      <c r="B238" s="33" t="s">
        <v>231</v>
      </c>
      <c r="C238" s="33" t="s">
        <v>329</v>
      </c>
      <c r="D238" s="66"/>
      <c r="E238" s="4" t="s">
        <v>331</v>
      </c>
      <c r="F238" s="4" t="s">
        <v>32</v>
      </c>
      <c r="G238" s="34">
        <v>17011043</v>
      </c>
      <c r="H238" s="13">
        <v>63.2</v>
      </c>
      <c r="I238" s="14">
        <v>76.400000000000006</v>
      </c>
      <c r="J238" s="14">
        <v>71.099999999999994</v>
      </c>
      <c r="K238" s="4">
        <v>2</v>
      </c>
      <c r="L238" s="4" t="s">
        <v>19</v>
      </c>
      <c r="M238" s="36"/>
    </row>
    <row r="239" spans="1:13" ht="22.5" customHeight="1">
      <c r="A239" s="4">
        <v>95</v>
      </c>
      <c r="B239" s="33" t="s">
        <v>231</v>
      </c>
      <c r="C239" s="33" t="s">
        <v>329</v>
      </c>
      <c r="D239" s="66"/>
      <c r="E239" s="4" t="s">
        <v>332</v>
      </c>
      <c r="F239" s="4" t="s">
        <v>17</v>
      </c>
      <c r="G239" s="34">
        <v>17011035</v>
      </c>
      <c r="H239" s="13">
        <v>53</v>
      </c>
      <c r="I239" s="14">
        <v>81.900000000000006</v>
      </c>
      <c r="J239" s="14">
        <v>70.3</v>
      </c>
      <c r="K239" s="4">
        <v>3</v>
      </c>
      <c r="L239" s="4" t="s">
        <v>19</v>
      </c>
      <c r="M239" s="36"/>
    </row>
    <row r="240" spans="1:13" ht="22.5" customHeight="1">
      <c r="A240" s="4">
        <v>95</v>
      </c>
      <c r="B240" s="33" t="s">
        <v>231</v>
      </c>
      <c r="C240" s="33" t="s">
        <v>329</v>
      </c>
      <c r="D240" s="66"/>
      <c r="E240" s="4" t="s">
        <v>333</v>
      </c>
      <c r="F240" s="4" t="s">
        <v>17</v>
      </c>
      <c r="G240" s="34">
        <v>17011031</v>
      </c>
      <c r="H240" s="13">
        <v>65.400000000000006</v>
      </c>
      <c r="I240" s="14">
        <v>73.3</v>
      </c>
      <c r="J240" s="14">
        <v>70.099999999999994</v>
      </c>
      <c r="K240" s="4">
        <v>4</v>
      </c>
      <c r="M240" s="36"/>
    </row>
    <row r="241" spans="1:13" ht="22.5" customHeight="1">
      <c r="A241" s="4">
        <v>95</v>
      </c>
      <c r="B241" s="33" t="s">
        <v>231</v>
      </c>
      <c r="C241" s="33" t="s">
        <v>329</v>
      </c>
      <c r="D241" s="66"/>
      <c r="E241" s="4" t="s">
        <v>334</v>
      </c>
      <c r="F241" s="4" t="s">
        <v>17</v>
      </c>
      <c r="G241" s="34">
        <v>17011046</v>
      </c>
      <c r="H241" s="13">
        <v>56.6</v>
      </c>
      <c r="I241" s="14">
        <v>77</v>
      </c>
      <c r="J241" s="14">
        <v>68.8</v>
      </c>
      <c r="K241" s="4">
        <v>5</v>
      </c>
      <c r="M241" s="36"/>
    </row>
    <row r="242" spans="1:13" ht="22.5" customHeight="1">
      <c r="A242" s="4">
        <v>95</v>
      </c>
      <c r="B242" s="33" t="s">
        <v>231</v>
      </c>
      <c r="C242" s="33" t="s">
        <v>329</v>
      </c>
      <c r="D242" s="66"/>
      <c r="E242" s="4" t="s">
        <v>335</v>
      </c>
      <c r="F242" s="4" t="s">
        <v>17</v>
      </c>
      <c r="G242" s="34">
        <v>17011032</v>
      </c>
      <c r="H242" s="13">
        <v>60.6</v>
      </c>
      <c r="I242" s="14">
        <v>73.8</v>
      </c>
      <c r="J242" s="14">
        <v>68.5</v>
      </c>
      <c r="K242" s="4">
        <v>6</v>
      </c>
      <c r="M242" s="36"/>
    </row>
    <row r="243" spans="1:13" ht="22.5" customHeight="1">
      <c r="A243" s="4">
        <v>95</v>
      </c>
      <c r="B243" s="33" t="s">
        <v>231</v>
      </c>
      <c r="C243" s="33" t="s">
        <v>329</v>
      </c>
      <c r="D243" s="66"/>
      <c r="E243" s="4" t="s">
        <v>336</v>
      </c>
      <c r="F243" s="4" t="s">
        <v>32</v>
      </c>
      <c r="G243" s="34">
        <v>17011045</v>
      </c>
      <c r="H243" s="13">
        <v>60.2</v>
      </c>
      <c r="I243" s="14">
        <v>74</v>
      </c>
      <c r="J243" s="14">
        <v>68.5</v>
      </c>
      <c r="K243" s="4">
        <v>6</v>
      </c>
      <c r="M243" s="36"/>
    </row>
    <row r="244" spans="1:13" ht="22.5" customHeight="1">
      <c r="A244" s="4">
        <v>95</v>
      </c>
      <c r="B244" s="33" t="s">
        <v>231</v>
      </c>
      <c r="C244" s="33" t="s">
        <v>329</v>
      </c>
      <c r="D244" s="66"/>
      <c r="E244" s="4" t="s">
        <v>337</v>
      </c>
      <c r="F244" s="4" t="s">
        <v>17</v>
      </c>
      <c r="G244" s="34">
        <v>17011033</v>
      </c>
      <c r="H244" s="13">
        <v>63.6</v>
      </c>
      <c r="J244" s="14"/>
      <c r="M244" s="36" t="s">
        <v>21</v>
      </c>
    </row>
    <row r="245" spans="1:13" ht="22.5" customHeight="1">
      <c r="A245" s="4">
        <v>95</v>
      </c>
      <c r="B245" s="33" t="s">
        <v>231</v>
      </c>
      <c r="C245" s="33" t="s">
        <v>329</v>
      </c>
      <c r="D245" s="65"/>
      <c r="E245" s="4" t="s">
        <v>338</v>
      </c>
      <c r="F245" s="4" t="s">
        <v>17</v>
      </c>
      <c r="G245" s="34">
        <v>17011034</v>
      </c>
      <c r="H245" s="13">
        <v>63</v>
      </c>
      <c r="J245" s="14"/>
      <c r="M245" s="36" t="s">
        <v>21</v>
      </c>
    </row>
    <row r="246" spans="1:13" ht="22.5" customHeight="1">
      <c r="A246" s="4">
        <v>96</v>
      </c>
      <c r="B246" s="33" t="s">
        <v>231</v>
      </c>
      <c r="C246" s="33" t="s">
        <v>339</v>
      </c>
      <c r="D246" s="33">
        <v>1</v>
      </c>
      <c r="E246" s="4" t="s">
        <v>340</v>
      </c>
      <c r="F246" s="4" t="s">
        <v>17</v>
      </c>
      <c r="G246" s="34">
        <v>17011029</v>
      </c>
      <c r="H246" s="13">
        <v>52</v>
      </c>
      <c r="I246" s="14">
        <v>78</v>
      </c>
      <c r="J246" s="14">
        <v>67.599999999999994</v>
      </c>
      <c r="K246" s="4">
        <v>1</v>
      </c>
      <c r="L246" s="4" t="s">
        <v>19</v>
      </c>
      <c r="M246" s="36"/>
    </row>
    <row r="247" spans="1:13" ht="22.5" customHeight="1">
      <c r="A247" s="4">
        <v>97</v>
      </c>
      <c r="B247" s="33" t="s">
        <v>231</v>
      </c>
      <c r="C247" s="33" t="s">
        <v>339</v>
      </c>
      <c r="D247" s="33">
        <v>1</v>
      </c>
      <c r="E247" s="4" t="s">
        <v>341</v>
      </c>
      <c r="F247" s="4" t="s">
        <v>17</v>
      </c>
      <c r="G247" s="34">
        <v>17011028</v>
      </c>
      <c r="H247" s="13">
        <v>57.8</v>
      </c>
      <c r="I247" s="14">
        <v>71</v>
      </c>
      <c r="J247" s="14">
        <v>65.7</v>
      </c>
      <c r="K247" s="4">
        <v>1</v>
      </c>
      <c r="L247" s="4" t="s">
        <v>19</v>
      </c>
      <c r="M247" s="36"/>
    </row>
    <row r="248" spans="1:13" ht="22.5" customHeight="1">
      <c r="A248" s="4">
        <v>99</v>
      </c>
      <c r="B248" s="33" t="s">
        <v>231</v>
      </c>
      <c r="C248" s="33" t="s">
        <v>342</v>
      </c>
      <c r="D248" s="64">
        <v>3</v>
      </c>
      <c r="E248" s="38" t="s">
        <v>343</v>
      </c>
      <c r="F248" s="4" t="s">
        <v>17</v>
      </c>
      <c r="G248" s="34">
        <v>17011244</v>
      </c>
      <c r="H248" s="13">
        <v>82</v>
      </c>
      <c r="I248" s="14">
        <v>84.3</v>
      </c>
      <c r="J248" s="14">
        <v>83.4</v>
      </c>
      <c r="K248" s="4">
        <v>1</v>
      </c>
      <c r="L248" s="4" t="s">
        <v>19</v>
      </c>
      <c r="M248" s="36"/>
    </row>
    <row r="249" spans="1:13" ht="22.5" customHeight="1">
      <c r="A249" s="4">
        <v>99</v>
      </c>
      <c r="B249" s="33" t="s">
        <v>231</v>
      </c>
      <c r="C249" s="33" t="s">
        <v>342</v>
      </c>
      <c r="D249" s="66"/>
      <c r="E249" s="38" t="s">
        <v>344</v>
      </c>
      <c r="F249" s="4" t="s">
        <v>17</v>
      </c>
      <c r="G249" s="34">
        <v>17011234</v>
      </c>
      <c r="H249" s="13">
        <v>79.8</v>
      </c>
      <c r="I249" s="14">
        <v>82.8</v>
      </c>
      <c r="J249" s="14">
        <v>81.599999999999994</v>
      </c>
      <c r="K249" s="4">
        <v>2</v>
      </c>
      <c r="L249" s="4" t="s">
        <v>19</v>
      </c>
      <c r="M249" s="36"/>
    </row>
    <row r="250" spans="1:13" ht="22.5" customHeight="1">
      <c r="A250" s="4">
        <v>99</v>
      </c>
      <c r="B250" s="33" t="s">
        <v>231</v>
      </c>
      <c r="C250" s="33" t="s">
        <v>342</v>
      </c>
      <c r="D250" s="66"/>
      <c r="E250" s="4" t="s">
        <v>345</v>
      </c>
      <c r="F250" s="4" t="s">
        <v>17</v>
      </c>
      <c r="G250" s="34">
        <v>17011237</v>
      </c>
      <c r="H250" s="13">
        <v>67</v>
      </c>
      <c r="I250" s="14">
        <v>79.7</v>
      </c>
      <c r="J250" s="14">
        <v>74.599999999999994</v>
      </c>
      <c r="K250" s="4">
        <v>3</v>
      </c>
      <c r="L250" s="4" t="s">
        <v>19</v>
      </c>
      <c r="M250" s="36" t="s">
        <v>64</v>
      </c>
    </row>
    <row r="251" spans="1:13" ht="22.5" customHeight="1">
      <c r="A251" s="4">
        <v>99</v>
      </c>
      <c r="B251" s="33" t="s">
        <v>231</v>
      </c>
      <c r="C251" s="33" t="s">
        <v>342</v>
      </c>
      <c r="D251" s="66"/>
      <c r="E251" s="4" t="s">
        <v>346</v>
      </c>
      <c r="F251" s="4" t="s">
        <v>32</v>
      </c>
      <c r="G251" s="34">
        <v>17011236</v>
      </c>
      <c r="H251" s="13">
        <v>67.599999999999994</v>
      </c>
      <c r="I251" s="14">
        <v>79.2</v>
      </c>
      <c r="J251" s="14">
        <v>74.599999999999994</v>
      </c>
      <c r="K251" s="4">
        <v>3</v>
      </c>
      <c r="M251" s="36"/>
    </row>
    <row r="252" spans="1:13" ht="22.5" customHeight="1">
      <c r="A252" s="4">
        <v>99</v>
      </c>
      <c r="B252" s="33" t="s">
        <v>231</v>
      </c>
      <c r="C252" s="33" t="s">
        <v>342</v>
      </c>
      <c r="D252" s="66"/>
      <c r="E252" s="4" t="s">
        <v>347</v>
      </c>
      <c r="F252" s="4" t="s">
        <v>17</v>
      </c>
      <c r="G252" s="34">
        <v>17011241</v>
      </c>
      <c r="H252" s="13">
        <v>65.599999999999994</v>
      </c>
      <c r="I252" s="14">
        <v>75.099999999999994</v>
      </c>
      <c r="J252" s="14">
        <v>71.3</v>
      </c>
      <c r="K252" s="4">
        <v>5</v>
      </c>
      <c r="M252" s="36"/>
    </row>
    <row r="253" spans="1:13" ht="22.5" customHeight="1">
      <c r="A253" s="4">
        <v>99</v>
      </c>
      <c r="B253" s="33" t="s">
        <v>231</v>
      </c>
      <c r="C253" s="33" t="s">
        <v>342</v>
      </c>
      <c r="D253" s="66"/>
      <c r="E253" s="4" t="s">
        <v>348</v>
      </c>
      <c r="F253" s="4" t="s">
        <v>17</v>
      </c>
      <c r="G253" s="34">
        <v>17011238</v>
      </c>
      <c r="H253" s="13">
        <v>61.4</v>
      </c>
      <c r="I253" s="14">
        <v>77</v>
      </c>
      <c r="J253" s="14">
        <v>70.8</v>
      </c>
      <c r="K253" s="4">
        <v>6</v>
      </c>
      <c r="M253" s="36"/>
    </row>
    <row r="254" spans="1:13" ht="22.5" customHeight="1">
      <c r="A254" s="4">
        <v>99</v>
      </c>
      <c r="B254" s="33" t="s">
        <v>231</v>
      </c>
      <c r="C254" s="33" t="s">
        <v>342</v>
      </c>
      <c r="D254" s="66"/>
      <c r="E254" s="4" t="s">
        <v>349</v>
      </c>
      <c r="F254" s="4" t="s">
        <v>17</v>
      </c>
      <c r="G254" s="34">
        <v>17011245</v>
      </c>
      <c r="H254" s="13">
        <v>61.4</v>
      </c>
      <c r="I254" s="14">
        <v>75.400000000000006</v>
      </c>
      <c r="J254" s="14">
        <v>69.8</v>
      </c>
      <c r="K254" s="4">
        <v>7</v>
      </c>
      <c r="M254" s="36"/>
    </row>
    <row r="255" spans="1:13" ht="22.5" customHeight="1">
      <c r="A255" s="4">
        <v>99</v>
      </c>
      <c r="B255" s="33" t="s">
        <v>231</v>
      </c>
      <c r="C255" s="33" t="s">
        <v>342</v>
      </c>
      <c r="D255" s="66"/>
      <c r="E255" s="4" t="s">
        <v>350</v>
      </c>
      <c r="F255" s="4" t="s">
        <v>17</v>
      </c>
      <c r="G255" s="34">
        <v>17011235</v>
      </c>
      <c r="H255" s="13">
        <v>60.2</v>
      </c>
      <c r="I255" s="14">
        <v>75.599999999999994</v>
      </c>
      <c r="J255" s="14">
        <v>69.400000000000006</v>
      </c>
      <c r="K255" s="4">
        <v>8</v>
      </c>
      <c r="M255" s="36"/>
    </row>
    <row r="256" spans="1:13" ht="22.5" customHeight="1">
      <c r="A256" s="4">
        <v>99</v>
      </c>
      <c r="B256" s="33" t="s">
        <v>231</v>
      </c>
      <c r="C256" s="33" t="s">
        <v>342</v>
      </c>
      <c r="D256" s="65"/>
      <c r="E256" s="4" t="s">
        <v>351</v>
      </c>
      <c r="F256" s="4" t="s">
        <v>17</v>
      </c>
      <c r="G256" s="34">
        <v>17011243</v>
      </c>
      <c r="H256" s="13">
        <v>57.8</v>
      </c>
      <c r="I256" s="14">
        <v>74.8</v>
      </c>
      <c r="J256" s="14">
        <v>68</v>
      </c>
      <c r="K256" s="4">
        <v>9</v>
      </c>
      <c r="M256" s="36"/>
    </row>
    <row r="257" spans="1:13" ht="22.5" customHeight="1">
      <c r="A257" s="4">
        <v>100</v>
      </c>
      <c r="B257" s="33" t="s">
        <v>231</v>
      </c>
      <c r="C257" s="33" t="s">
        <v>352</v>
      </c>
      <c r="D257" s="64">
        <v>6</v>
      </c>
      <c r="E257" s="38" t="s">
        <v>353</v>
      </c>
      <c r="F257" s="4" t="s">
        <v>17</v>
      </c>
      <c r="G257" s="34">
        <v>17011280</v>
      </c>
      <c r="H257" s="13">
        <v>76.2</v>
      </c>
      <c r="I257" s="14">
        <v>79.2</v>
      </c>
      <c r="J257" s="14">
        <v>78</v>
      </c>
      <c r="K257" s="4">
        <v>1</v>
      </c>
      <c r="L257" s="4" t="s">
        <v>19</v>
      </c>
      <c r="M257" s="36"/>
    </row>
    <row r="258" spans="1:13" ht="22.5" customHeight="1">
      <c r="A258" s="4">
        <v>100</v>
      </c>
      <c r="B258" s="33" t="s">
        <v>231</v>
      </c>
      <c r="C258" s="33" t="s">
        <v>352</v>
      </c>
      <c r="D258" s="66"/>
      <c r="E258" s="38" t="s">
        <v>354</v>
      </c>
      <c r="F258" s="4" t="s">
        <v>17</v>
      </c>
      <c r="G258" s="34">
        <v>17011281</v>
      </c>
      <c r="H258" s="13">
        <v>78.8</v>
      </c>
      <c r="I258" s="14">
        <v>77</v>
      </c>
      <c r="J258" s="14">
        <v>77.7</v>
      </c>
      <c r="K258" s="4">
        <v>2</v>
      </c>
      <c r="L258" s="4" t="s">
        <v>19</v>
      </c>
      <c r="M258" s="36"/>
    </row>
    <row r="259" spans="1:13" ht="22.5" customHeight="1">
      <c r="A259" s="4">
        <v>100</v>
      </c>
      <c r="B259" s="33" t="s">
        <v>231</v>
      </c>
      <c r="C259" s="33" t="s">
        <v>352</v>
      </c>
      <c r="D259" s="66"/>
      <c r="E259" s="38" t="s">
        <v>355</v>
      </c>
      <c r="F259" s="4" t="s">
        <v>17</v>
      </c>
      <c r="G259" s="34">
        <v>17011272</v>
      </c>
      <c r="H259" s="13">
        <v>67</v>
      </c>
      <c r="I259" s="14">
        <v>77.900000000000006</v>
      </c>
      <c r="J259" s="14">
        <v>73.5</v>
      </c>
      <c r="K259" s="4">
        <v>3</v>
      </c>
      <c r="L259" s="4" t="s">
        <v>19</v>
      </c>
      <c r="M259" s="36"/>
    </row>
    <row r="260" spans="1:13" ht="22.5" customHeight="1">
      <c r="A260" s="4">
        <v>100</v>
      </c>
      <c r="B260" s="33" t="s">
        <v>231</v>
      </c>
      <c r="C260" s="33" t="s">
        <v>352</v>
      </c>
      <c r="D260" s="66"/>
      <c r="E260" s="4" t="s">
        <v>356</v>
      </c>
      <c r="F260" s="4" t="s">
        <v>17</v>
      </c>
      <c r="G260" s="34">
        <v>17011278</v>
      </c>
      <c r="H260" s="13">
        <v>62.8</v>
      </c>
      <c r="I260" s="14">
        <v>77.599999999999994</v>
      </c>
      <c r="J260" s="14">
        <v>71.7</v>
      </c>
      <c r="K260" s="4">
        <v>4</v>
      </c>
      <c r="L260" s="4" t="s">
        <v>19</v>
      </c>
      <c r="M260" s="36"/>
    </row>
    <row r="261" spans="1:13" ht="22.5" customHeight="1">
      <c r="A261" s="4">
        <v>100</v>
      </c>
      <c r="B261" s="33" t="s">
        <v>231</v>
      </c>
      <c r="C261" s="33" t="s">
        <v>352</v>
      </c>
      <c r="D261" s="66"/>
      <c r="E261" s="4" t="s">
        <v>357</v>
      </c>
      <c r="F261" s="4" t="s">
        <v>32</v>
      </c>
      <c r="G261" s="34">
        <v>17011274</v>
      </c>
      <c r="H261" s="13">
        <v>58.2</v>
      </c>
      <c r="I261" s="14">
        <v>78.7</v>
      </c>
      <c r="J261" s="14">
        <v>70.5</v>
      </c>
      <c r="K261" s="4">
        <v>5</v>
      </c>
      <c r="L261" s="4" t="s">
        <v>19</v>
      </c>
      <c r="M261" s="36"/>
    </row>
    <row r="262" spans="1:13" ht="22.5" customHeight="1">
      <c r="A262" s="4">
        <v>100</v>
      </c>
      <c r="B262" s="33" t="s">
        <v>231</v>
      </c>
      <c r="C262" s="33" t="s">
        <v>352</v>
      </c>
      <c r="D262" s="66"/>
      <c r="E262" s="4" t="s">
        <v>358</v>
      </c>
      <c r="F262" s="4" t="s">
        <v>17</v>
      </c>
      <c r="G262" s="34">
        <v>17011269</v>
      </c>
      <c r="H262" s="13">
        <v>59.2</v>
      </c>
      <c r="I262" s="14">
        <v>78</v>
      </c>
      <c r="J262" s="14">
        <v>70.5</v>
      </c>
      <c r="K262" s="4">
        <v>5</v>
      </c>
      <c r="L262" s="4" t="s">
        <v>19</v>
      </c>
      <c r="M262" s="36"/>
    </row>
    <row r="263" spans="1:13" ht="22.5" customHeight="1">
      <c r="A263" s="4">
        <v>100</v>
      </c>
      <c r="B263" s="33" t="s">
        <v>231</v>
      </c>
      <c r="C263" s="33" t="s">
        <v>352</v>
      </c>
      <c r="D263" s="66"/>
      <c r="E263" s="4" t="s">
        <v>359</v>
      </c>
      <c r="F263" s="4" t="s">
        <v>17</v>
      </c>
      <c r="G263" s="34">
        <v>17011270</v>
      </c>
      <c r="H263" s="13">
        <v>60.8</v>
      </c>
      <c r="I263" s="14">
        <v>75.599999999999994</v>
      </c>
      <c r="J263" s="14">
        <v>69.7</v>
      </c>
      <c r="K263" s="4">
        <v>7</v>
      </c>
      <c r="M263" s="36"/>
    </row>
    <row r="264" spans="1:13" ht="22.5" customHeight="1">
      <c r="A264" s="4">
        <v>100</v>
      </c>
      <c r="B264" s="33" t="s">
        <v>231</v>
      </c>
      <c r="C264" s="33" t="s">
        <v>352</v>
      </c>
      <c r="D264" s="66"/>
      <c r="E264" s="4" t="s">
        <v>360</v>
      </c>
      <c r="F264" s="4" t="s">
        <v>17</v>
      </c>
      <c r="G264" s="34">
        <v>17011277</v>
      </c>
      <c r="H264" s="13">
        <v>54</v>
      </c>
      <c r="I264" s="14">
        <v>77.900000000000006</v>
      </c>
      <c r="J264" s="14">
        <v>68.3</v>
      </c>
      <c r="K264" s="4">
        <v>8</v>
      </c>
      <c r="M264" s="36"/>
    </row>
    <row r="265" spans="1:13" ht="22.5" customHeight="1">
      <c r="A265" s="4">
        <v>100</v>
      </c>
      <c r="B265" s="33" t="s">
        <v>231</v>
      </c>
      <c r="C265" s="33" t="s">
        <v>352</v>
      </c>
      <c r="D265" s="66"/>
      <c r="E265" s="4" t="s">
        <v>361</v>
      </c>
      <c r="F265" s="4" t="s">
        <v>17</v>
      </c>
      <c r="G265" s="34">
        <v>17011268</v>
      </c>
      <c r="H265" s="13">
        <v>63.8</v>
      </c>
      <c r="J265" s="14"/>
      <c r="M265" s="36" t="s">
        <v>21</v>
      </c>
    </row>
    <row r="266" spans="1:13" ht="22.5" customHeight="1">
      <c r="A266" s="4">
        <v>100</v>
      </c>
      <c r="B266" s="33" t="s">
        <v>231</v>
      </c>
      <c r="C266" s="33" t="s">
        <v>352</v>
      </c>
      <c r="D266" s="65"/>
      <c r="E266" s="4" t="s">
        <v>362</v>
      </c>
      <c r="F266" s="4" t="s">
        <v>17</v>
      </c>
      <c r="G266" s="34">
        <v>17011265</v>
      </c>
      <c r="H266" s="13">
        <v>62.2</v>
      </c>
      <c r="J266" s="14"/>
      <c r="M266" s="36" t="s">
        <v>21</v>
      </c>
    </row>
    <row r="267" spans="1:13" ht="22.5" customHeight="1">
      <c r="A267" s="4">
        <v>101</v>
      </c>
      <c r="B267" s="33" t="s">
        <v>231</v>
      </c>
      <c r="C267" s="33" t="s">
        <v>363</v>
      </c>
      <c r="D267" s="33">
        <v>1</v>
      </c>
      <c r="E267" s="4" t="s">
        <v>364</v>
      </c>
      <c r="F267" s="4" t="s">
        <v>17</v>
      </c>
      <c r="G267" s="34" t="s">
        <v>18</v>
      </c>
      <c r="H267" s="13"/>
      <c r="I267" s="14">
        <v>82.3</v>
      </c>
      <c r="J267" s="14">
        <v>82.3</v>
      </c>
      <c r="K267" s="4">
        <v>1</v>
      </c>
      <c r="L267" s="4" t="s">
        <v>19</v>
      </c>
      <c r="M267" s="36"/>
    </row>
    <row r="268" spans="1:13" ht="22.5" hidden="1" customHeight="1">
      <c r="A268" s="4">
        <v>102</v>
      </c>
      <c r="B268" s="33" t="s">
        <v>365</v>
      </c>
      <c r="C268" s="33" t="s">
        <v>366</v>
      </c>
      <c r="D268" s="33">
        <v>7</v>
      </c>
      <c r="E268" s="4" t="s">
        <v>367</v>
      </c>
      <c r="F268" s="4" t="s">
        <v>32</v>
      </c>
      <c r="G268" s="34" t="s">
        <v>18</v>
      </c>
      <c r="H268" s="13"/>
      <c r="I268" s="14">
        <v>84.3</v>
      </c>
      <c r="J268" s="14">
        <v>84.3</v>
      </c>
      <c r="K268" s="4">
        <v>1</v>
      </c>
      <c r="L268" s="4" t="s">
        <v>19</v>
      </c>
      <c r="M268" s="36"/>
    </row>
    <row r="269" spans="1:13" ht="22.5" hidden="1" customHeight="1">
      <c r="A269" s="4">
        <v>103</v>
      </c>
      <c r="B269" s="33" t="s">
        <v>365</v>
      </c>
      <c r="C269" s="33" t="s">
        <v>368</v>
      </c>
      <c r="D269" s="64">
        <v>4</v>
      </c>
      <c r="E269" s="4" t="s">
        <v>369</v>
      </c>
      <c r="F269" s="4" t="s">
        <v>17</v>
      </c>
      <c r="G269" s="34">
        <v>17010561</v>
      </c>
      <c r="H269" s="13">
        <v>68.2</v>
      </c>
      <c r="I269" s="14">
        <v>84.9</v>
      </c>
      <c r="J269" s="14">
        <v>78.2</v>
      </c>
      <c r="K269" s="4">
        <v>1</v>
      </c>
      <c r="L269" s="4" t="s">
        <v>19</v>
      </c>
      <c r="M269" s="36"/>
    </row>
    <row r="270" spans="1:13" ht="22.5" hidden="1" customHeight="1">
      <c r="A270" s="4">
        <v>103</v>
      </c>
      <c r="B270" s="33" t="s">
        <v>365</v>
      </c>
      <c r="C270" s="33" t="s">
        <v>368</v>
      </c>
      <c r="D270" s="66"/>
      <c r="E270" s="4" t="s">
        <v>370</v>
      </c>
      <c r="F270" s="4" t="s">
        <v>32</v>
      </c>
      <c r="G270" s="34">
        <v>17010566</v>
      </c>
      <c r="H270" s="13">
        <v>60</v>
      </c>
      <c r="I270" s="14">
        <v>86.6</v>
      </c>
      <c r="J270" s="14">
        <v>76</v>
      </c>
      <c r="K270" s="4">
        <v>2</v>
      </c>
      <c r="L270" s="4" t="s">
        <v>19</v>
      </c>
      <c r="M270" s="36"/>
    </row>
    <row r="271" spans="1:13" ht="22.5" hidden="1" customHeight="1">
      <c r="A271" s="4">
        <v>103</v>
      </c>
      <c r="B271" s="33" t="s">
        <v>365</v>
      </c>
      <c r="C271" s="33" t="s">
        <v>368</v>
      </c>
      <c r="D271" s="66"/>
      <c r="E271" s="38" t="s">
        <v>371</v>
      </c>
      <c r="F271" s="38" t="s">
        <v>17</v>
      </c>
      <c r="G271" s="47">
        <v>17010568</v>
      </c>
      <c r="H271" s="48">
        <v>69.400000000000006</v>
      </c>
      <c r="I271" s="38">
        <v>80</v>
      </c>
      <c r="J271" s="38">
        <v>75.8</v>
      </c>
      <c r="K271" s="38">
        <v>3</v>
      </c>
      <c r="L271" s="38" t="s">
        <v>19</v>
      </c>
      <c r="M271" s="36"/>
    </row>
    <row r="272" spans="1:13" ht="22.5" hidden="1" customHeight="1">
      <c r="A272" s="4">
        <v>103</v>
      </c>
      <c r="B272" s="33" t="s">
        <v>365</v>
      </c>
      <c r="C272" s="33" t="s">
        <v>368</v>
      </c>
      <c r="D272" s="66"/>
      <c r="E272" s="38" t="s">
        <v>372</v>
      </c>
      <c r="F272" s="38" t="s">
        <v>32</v>
      </c>
      <c r="G272" s="47">
        <v>17010557</v>
      </c>
      <c r="H272" s="48">
        <v>62.2</v>
      </c>
      <c r="I272" s="38">
        <v>84.2</v>
      </c>
      <c r="J272" s="38">
        <v>75.400000000000006</v>
      </c>
      <c r="K272" s="38">
        <v>4</v>
      </c>
      <c r="L272" s="38" t="s">
        <v>19</v>
      </c>
      <c r="M272" s="36"/>
    </row>
    <row r="273" spans="1:13" ht="22.5" hidden="1" customHeight="1">
      <c r="A273" s="4">
        <v>103</v>
      </c>
      <c r="B273" s="33" t="s">
        <v>365</v>
      </c>
      <c r="C273" s="33" t="s">
        <v>368</v>
      </c>
      <c r="D273" s="66"/>
      <c r="E273" s="4" t="s">
        <v>373</v>
      </c>
      <c r="F273" s="4" t="s">
        <v>17</v>
      </c>
      <c r="G273" s="34">
        <v>17010560</v>
      </c>
      <c r="H273" s="13">
        <v>61.2</v>
      </c>
      <c r="I273" s="14">
        <v>84.3</v>
      </c>
      <c r="J273" s="14">
        <v>75.099999999999994</v>
      </c>
      <c r="K273" s="4">
        <v>5</v>
      </c>
      <c r="M273" s="36"/>
    </row>
    <row r="274" spans="1:13" ht="22.5" hidden="1" customHeight="1">
      <c r="A274" s="4">
        <v>103</v>
      </c>
      <c r="B274" s="33" t="s">
        <v>365</v>
      </c>
      <c r="C274" s="33" t="s">
        <v>368</v>
      </c>
      <c r="D274" s="66"/>
      <c r="E274" s="4" t="s">
        <v>374</v>
      </c>
      <c r="F274" s="4" t="s">
        <v>32</v>
      </c>
      <c r="G274" s="34">
        <v>17010552</v>
      </c>
      <c r="H274" s="13">
        <v>60.6</v>
      </c>
      <c r="I274" s="14">
        <v>83</v>
      </c>
      <c r="J274" s="14">
        <v>74</v>
      </c>
      <c r="K274" s="4">
        <v>6</v>
      </c>
      <c r="M274" s="36"/>
    </row>
    <row r="275" spans="1:13" ht="22.5" hidden="1" customHeight="1">
      <c r="A275" s="4">
        <v>103</v>
      </c>
      <c r="B275" s="33" t="s">
        <v>365</v>
      </c>
      <c r="C275" s="33" t="s">
        <v>368</v>
      </c>
      <c r="D275" s="66"/>
      <c r="E275" s="4" t="s">
        <v>375</v>
      </c>
      <c r="F275" s="4" t="s">
        <v>17</v>
      </c>
      <c r="G275" s="34">
        <v>17010569</v>
      </c>
      <c r="H275" s="13">
        <v>63.8</v>
      </c>
      <c r="I275" s="14">
        <v>80.099999999999994</v>
      </c>
      <c r="J275" s="14">
        <v>73.599999999999994</v>
      </c>
      <c r="K275" s="4">
        <v>7</v>
      </c>
      <c r="M275" s="36"/>
    </row>
    <row r="276" spans="1:13" ht="22.5" hidden="1" customHeight="1">
      <c r="A276" s="4">
        <v>103</v>
      </c>
      <c r="B276" s="33" t="s">
        <v>365</v>
      </c>
      <c r="C276" s="33" t="s">
        <v>368</v>
      </c>
      <c r="D276" s="66"/>
      <c r="E276" s="4" t="s">
        <v>376</v>
      </c>
      <c r="F276" s="4" t="s">
        <v>17</v>
      </c>
      <c r="G276" s="34">
        <v>17010570</v>
      </c>
      <c r="H276" s="13">
        <v>60.8</v>
      </c>
      <c r="I276" s="14">
        <v>73</v>
      </c>
      <c r="J276" s="14">
        <v>68.099999999999994</v>
      </c>
      <c r="K276" s="4">
        <v>8</v>
      </c>
      <c r="M276" s="36"/>
    </row>
    <row r="277" spans="1:13" ht="22.5" hidden="1" customHeight="1">
      <c r="A277" s="4">
        <v>103</v>
      </c>
      <c r="B277" s="33" t="s">
        <v>365</v>
      </c>
      <c r="C277" s="33" t="s">
        <v>368</v>
      </c>
      <c r="D277" s="66"/>
      <c r="E277" s="4" t="s">
        <v>377</v>
      </c>
      <c r="F277" s="4" t="s">
        <v>17</v>
      </c>
      <c r="G277" s="34">
        <v>17010550</v>
      </c>
      <c r="H277" s="13">
        <v>62.6</v>
      </c>
      <c r="I277" s="14">
        <v>65.400000000000006</v>
      </c>
      <c r="J277" s="14">
        <v>64.3</v>
      </c>
      <c r="K277" s="4">
        <v>9</v>
      </c>
      <c r="M277" s="36"/>
    </row>
    <row r="278" spans="1:13" ht="22.5" hidden="1" customHeight="1">
      <c r="A278" s="4">
        <v>103</v>
      </c>
      <c r="B278" s="33" t="s">
        <v>365</v>
      </c>
      <c r="C278" s="33" t="s">
        <v>368</v>
      </c>
      <c r="D278" s="66"/>
      <c r="E278" s="4" t="s">
        <v>378</v>
      </c>
      <c r="F278" s="4" t="s">
        <v>17</v>
      </c>
      <c r="G278" s="34">
        <v>17010564</v>
      </c>
      <c r="H278" s="13">
        <v>67.2</v>
      </c>
      <c r="J278" s="14"/>
      <c r="M278" s="36" t="s">
        <v>21</v>
      </c>
    </row>
    <row r="279" spans="1:13" ht="22.5" hidden="1" customHeight="1">
      <c r="A279" s="4">
        <v>103</v>
      </c>
      <c r="B279" s="33" t="s">
        <v>365</v>
      </c>
      <c r="C279" s="33" t="s">
        <v>368</v>
      </c>
      <c r="D279" s="66"/>
      <c r="E279" s="4" t="s">
        <v>379</v>
      </c>
      <c r="F279" s="4" t="s">
        <v>32</v>
      </c>
      <c r="G279" s="34">
        <v>17010559</v>
      </c>
      <c r="H279" s="13">
        <v>64.400000000000006</v>
      </c>
      <c r="J279" s="14"/>
      <c r="M279" s="36" t="s">
        <v>21</v>
      </c>
    </row>
    <row r="280" spans="1:13" ht="22.5" hidden="1" customHeight="1">
      <c r="A280" s="4">
        <v>103</v>
      </c>
      <c r="B280" s="33" t="s">
        <v>365</v>
      </c>
      <c r="C280" s="33" t="s">
        <v>368</v>
      </c>
      <c r="D280" s="65"/>
      <c r="E280" s="4" t="s">
        <v>380</v>
      </c>
      <c r="F280" s="4" t="s">
        <v>17</v>
      </c>
      <c r="G280" s="34">
        <v>17010565</v>
      </c>
      <c r="H280" s="13">
        <v>64.2</v>
      </c>
      <c r="J280" s="14"/>
      <c r="M280" s="36" t="s">
        <v>21</v>
      </c>
    </row>
    <row r="281" spans="1:13" ht="22.5" hidden="1" customHeight="1">
      <c r="A281" s="4">
        <v>104</v>
      </c>
      <c r="B281" s="33" t="s">
        <v>365</v>
      </c>
      <c r="C281" s="33" t="s">
        <v>270</v>
      </c>
      <c r="D281" s="64">
        <v>3</v>
      </c>
      <c r="E281" s="4" t="s">
        <v>381</v>
      </c>
      <c r="F281" s="4" t="s">
        <v>17</v>
      </c>
      <c r="G281" s="34">
        <v>17010544</v>
      </c>
      <c r="H281" s="13">
        <v>58.4</v>
      </c>
      <c r="I281" s="14">
        <v>87.9</v>
      </c>
      <c r="J281" s="14">
        <v>76.099999999999994</v>
      </c>
      <c r="K281" s="4">
        <v>1</v>
      </c>
      <c r="L281" s="4" t="s">
        <v>19</v>
      </c>
      <c r="M281" s="36"/>
    </row>
    <row r="282" spans="1:13" ht="22.5" hidden="1" customHeight="1">
      <c r="A282" s="4">
        <v>104</v>
      </c>
      <c r="B282" s="33" t="s">
        <v>365</v>
      </c>
      <c r="C282" s="33" t="s">
        <v>270</v>
      </c>
      <c r="D282" s="66"/>
      <c r="E282" s="4" t="s">
        <v>382</v>
      </c>
      <c r="F282" s="4" t="s">
        <v>17</v>
      </c>
      <c r="G282" s="34">
        <v>17010530</v>
      </c>
      <c r="H282" s="13">
        <v>67.400000000000006</v>
      </c>
      <c r="I282" s="14">
        <v>81.599999999999994</v>
      </c>
      <c r="J282" s="14">
        <v>75.900000000000006</v>
      </c>
      <c r="K282" s="4">
        <v>2</v>
      </c>
      <c r="L282" s="4" t="s">
        <v>19</v>
      </c>
      <c r="M282" s="36"/>
    </row>
    <row r="283" spans="1:13" ht="22.5" hidden="1" customHeight="1">
      <c r="A283" s="4">
        <v>104</v>
      </c>
      <c r="B283" s="33" t="s">
        <v>365</v>
      </c>
      <c r="C283" s="33" t="s">
        <v>270</v>
      </c>
      <c r="D283" s="66"/>
      <c r="E283" s="4" t="s">
        <v>383</v>
      </c>
      <c r="F283" s="4" t="s">
        <v>17</v>
      </c>
      <c r="G283" s="34">
        <v>17010535</v>
      </c>
      <c r="H283" s="13">
        <v>57.6</v>
      </c>
      <c r="I283" s="14">
        <v>86.4</v>
      </c>
      <c r="J283" s="14">
        <v>74.900000000000006</v>
      </c>
      <c r="K283" s="4">
        <v>3</v>
      </c>
      <c r="L283" s="4" t="s">
        <v>19</v>
      </c>
      <c r="M283" s="36"/>
    </row>
    <row r="284" spans="1:13" ht="22.5" hidden="1" customHeight="1">
      <c r="A284" s="4">
        <v>104</v>
      </c>
      <c r="B284" s="33" t="s">
        <v>365</v>
      </c>
      <c r="C284" s="33" t="s">
        <v>270</v>
      </c>
      <c r="D284" s="66"/>
      <c r="E284" s="4" t="s">
        <v>384</v>
      </c>
      <c r="F284" s="4" t="s">
        <v>17</v>
      </c>
      <c r="G284" s="34">
        <v>17010531</v>
      </c>
      <c r="H284" s="13">
        <v>65</v>
      </c>
      <c r="I284" s="14">
        <v>79.400000000000006</v>
      </c>
      <c r="J284" s="14">
        <v>73.599999999999994</v>
      </c>
      <c r="K284" s="4">
        <v>4</v>
      </c>
      <c r="M284" s="36"/>
    </row>
    <row r="285" spans="1:13" ht="22.5" hidden="1" customHeight="1">
      <c r="A285" s="4">
        <v>104</v>
      </c>
      <c r="B285" s="33" t="s">
        <v>365</v>
      </c>
      <c r="C285" s="33" t="s">
        <v>270</v>
      </c>
      <c r="D285" s="66"/>
      <c r="E285" s="4" t="s">
        <v>385</v>
      </c>
      <c r="F285" s="4" t="s">
        <v>17</v>
      </c>
      <c r="G285" s="34">
        <v>17010543</v>
      </c>
      <c r="H285" s="13">
        <v>67.2</v>
      </c>
      <c r="I285" s="14">
        <v>76.599999999999994</v>
      </c>
      <c r="J285" s="14">
        <v>72.8</v>
      </c>
      <c r="K285" s="4">
        <v>5</v>
      </c>
      <c r="M285" s="36"/>
    </row>
    <row r="286" spans="1:13" ht="22.5" hidden="1" customHeight="1">
      <c r="A286" s="4">
        <v>104</v>
      </c>
      <c r="B286" s="33" t="s">
        <v>365</v>
      </c>
      <c r="C286" s="33" t="s">
        <v>270</v>
      </c>
      <c r="D286" s="66"/>
      <c r="E286" s="4" t="s">
        <v>386</v>
      </c>
      <c r="F286" s="4" t="s">
        <v>17</v>
      </c>
      <c r="G286" s="34">
        <v>17010546</v>
      </c>
      <c r="H286" s="13">
        <v>59.8</v>
      </c>
      <c r="I286" s="14">
        <v>75</v>
      </c>
      <c r="J286" s="14">
        <v>68.900000000000006</v>
      </c>
      <c r="K286" s="4">
        <v>6</v>
      </c>
      <c r="M286" s="36"/>
    </row>
    <row r="287" spans="1:13" ht="22.5" hidden="1" customHeight="1">
      <c r="A287" s="4">
        <v>104</v>
      </c>
      <c r="B287" s="33" t="s">
        <v>365</v>
      </c>
      <c r="C287" s="33" t="s">
        <v>270</v>
      </c>
      <c r="D287" s="66"/>
      <c r="E287" s="4" t="s">
        <v>387</v>
      </c>
      <c r="F287" s="4" t="s">
        <v>17</v>
      </c>
      <c r="G287" s="34">
        <v>17010540</v>
      </c>
      <c r="H287" s="13">
        <v>68.8</v>
      </c>
      <c r="J287" s="14"/>
      <c r="M287" s="36" t="s">
        <v>21</v>
      </c>
    </row>
    <row r="288" spans="1:13" ht="22.5" hidden="1" customHeight="1">
      <c r="A288" s="4">
        <v>104</v>
      </c>
      <c r="B288" s="33" t="s">
        <v>365</v>
      </c>
      <c r="C288" s="33" t="s">
        <v>270</v>
      </c>
      <c r="D288" s="66"/>
      <c r="E288" s="4" t="s">
        <v>388</v>
      </c>
      <c r="F288" s="4" t="s">
        <v>17</v>
      </c>
      <c r="G288" s="34">
        <v>17010532</v>
      </c>
      <c r="H288" s="13">
        <v>62.4</v>
      </c>
      <c r="J288" s="14"/>
      <c r="M288" s="36" t="s">
        <v>21</v>
      </c>
    </row>
    <row r="289" spans="1:13" ht="22.5" hidden="1" customHeight="1">
      <c r="A289" s="4">
        <v>104</v>
      </c>
      <c r="B289" s="33" t="s">
        <v>365</v>
      </c>
      <c r="C289" s="33" t="s">
        <v>270</v>
      </c>
      <c r="D289" s="65"/>
      <c r="E289" s="4" t="s">
        <v>389</v>
      </c>
      <c r="F289" s="4" t="s">
        <v>32</v>
      </c>
      <c r="G289" s="34">
        <v>17010529</v>
      </c>
      <c r="H289" s="13">
        <v>60</v>
      </c>
      <c r="J289" s="14"/>
      <c r="M289" s="36" t="s">
        <v>21</v>
      </c>
    </row>
    <row r="290" spans="1:13" ht="22.5" hidden="1" customHeight="1">
      <c r="A290" s="4">
        <v>105</v>
      </c>
      <c r="B290" s="33" t="s">
        <v>365</v>
      </c>
      <c r="C290" s="33" t="s">
        <v>390</v>
      </c>
      <c r="D290" s="64">
        <v>2</v>
      </c>
      <c r="E290" s="4" t="s">
        <v>391</v>
      </c>
      <c r="F290" s="4" t="s">
        <v>17</v>
      </c>
      <c r="G290" s="34">
        <v>17010519</v>
      </c>
      <c r="H290" s="13">
        <v>58.8</v>
      </c>
      <c r="I290" s="14">
        <v>84.7</v>
      </c>
      <c r="J290" s="14">
        <v>74.3</v>
      </c>
      <c r="K290" s="4">
        <v>1</v>
      </c>
      <c r="L290" s="4" t="s">
        <v>19</v>
      </c>
      <c r="M290" s="36"/>
    </row>
    <row r="291" spans="1:13" ht="22.5" hidden="1" customHeight="1">
      <c r="A291" s="4">
        <v>105</v>
      </c>
      <c r="B291" s="33" t="s">
        <v>365</v>
      </c>
      <c r="C291" s="33" t="s">
        <v>390</v>
      </c>
      <c r="D291" s="66"/>
      <c r="E291" s="4" t="s">
        <v>392</v>
      </c>
      <c r="F291" s="4" t="s">
        <v>32</v>
      </c>
      <c r="G291" s="34">
        <v>17010527</v>
      </c>
      <c r="H291" s="13">
        <v>60</v>
      </c>
      <c r="I291" s="14">
        <v>83.8</v>
      </c>
      <c r="J291" s="14">
        <v>74.3</v>
      </c>
      <c r="K291" s="4">
        <v>1</v>
      </c>
      <c r="L291" s="4" t="s">
        <v>19</v>
      </c>
      <c r="M291" s="36"/>
    </row>
    <row r="292" spans="1:13" ht="22.5" hidden="1" customHeight="1">
      <c r="A292" s="4">
        <v>105</v>
      </c>
      <c r="B292" s="33" t="s">
        <v>365</v>
      </c>
      <c r="C292" s="33" t="s">
        <v>390</v>
      </c>
      <c r="D292" s="66"/>
      <c r="E292" s="4" t="s">
        <v>393</v>
      </c>
      <c r="F292" s="4" t="s">
        <v>17</v>
      </c>
      <c r="G292" s="34">
        <v>17010517</v>
      </c>
      <c r="H292" s="13">
        <v>64.2</v>
      </c>
      <c r="I292" s="14">
        <v>77.2</v>
      </c>
      <c r="J292" s="14">
        <v>72</v>
      </c>
      <c r="K292" s="4">
        <v>3</v>
      </c>
      <c r="M292" s="36"/>
    </row>
    <row r="293" spans="1:13" ht="22.5" hidden="1" customHeight="1">
      <c r="A293" s="4">
        <v>105</v>
      </c>
      <c r="B293" s="33" t="s">
        <v>365</v>
      </c>
      <c r="C293" s="33" t="s">
        <v>390</v>
      </c>
      <c r="D293" s="66"/>
      <c r="E293" s="4" t="s">
        <v>394</v>
      </c>
      <c r="F293" s="4" t="s">
        <v>17</v>
      </c>
      <c r="G293" s="34">
        <v>17010521</v>
      </c>
      <c r="H293" s="13">
        <v>64.400000000000006</v>
      </c>
      <c r="I293" s="14">
        <v>74.5</v>
      </c>
      <c r="J293" s="14">
        <v>70.5</v>
      </c>
      <c r="K293" s="4">
        <v>4</v>
      </c>
      <c r="M293" s="36"/>
    </row>
    <row r="294" spans="1:13" ht="22.5" hidden="1" customHeight="1">
      <c r="A294" s="4">
        <v>105</v>
      </c>
      <c r="B294" s="33" t="s">
        <v>365</v>
      </c>
      <c r="C294" s="33" t="s">
        <v>390</v>
      </c>
      <c r="D294" s="66"/>
      <c r="E294" s="4" t="s">
        <v>395</v>
      </c>
      <c r="F294" s="4" t="s">
        <v>17</v>
      </c>
      <c r="G294" s="34">
        <v>17010522</v>
      </c>
      <c r="H294" s="13">
        <v>63.4</v>
      </c>
      <c r="J294" s="14"/>
      <c r="M294" s="36" t="s">
        <v>21</v>
      </c>
    </row>
    <row r="295" spans="1:13" ht="22.5" hidden="1" customHeight="1">
      <c r="A295" s="4">
        <v>105</v>
      </c>
      <c r="B295" s="33" t="s">
        <v>365</v>
      </c>
      <c r="C295" s="33" t="s">
        <v>390</v>
      </c>
      <c r="D295" s="65"/>
      <c r="E295" s="4" t="s">
        <v>396</v>
      </c>
      <c r="F295" s="4" t="s">
        <v>17</v>
      </c>
      <c r="G295" s="34">
        <v>17010523</v>
      </c>
      <c r="H295" s="13">
        <v>61.6</v>
      </c>
      <c r="J295" s="14"/>
      <c r="M295" s="36" t="s">
        <v>21</v>
      </c>
    </row>
    <row r="296" spans="1:13" ht="22.5" hidden="1" customHeight="1">
      <c r="A296" s="4">
        <v>106</v>
      </c>
      <c r="B296" s="33" t="s">
        <v>365</v>
      </c>
      <c r="C296" s="33" t="s">
        <v>397</v>
      </c>
      <c r="D296" s="64">
        <v>1</v>
      </c>
      <c r="E296" s="4" t="s">
        <v>398</v>
      </c>
      <c r="F296" s="4" t="s">
        <v>32</v>
      </c>
      <c r="G296" s="34">
        <v>17010515</v>
      </c>
      <c r="H296" s="13">
        <v>60.4</v>
      </c>
      <c r="I296" s="14">
        <v>88.1</v>
      </c>
      <c r="J296" s="14">
        <v>77</v>
      </c>
      <c r="K296" s="4">
        <v>1</v>
      </c>
      <c r="L296" s="4" t="s">
        <v>19</v>
      </c>
      <c r="M296" s="36"/>
    </row>
    <row r="297" spans="1:13" ht="22.5" hidden="1" customHeight="1">
      <c r="A297" s="4">
        <v>106</v>
      </c>
      <c r="B297" s="33" t="s">
        <v>365</v>
      </c>
      <c r="C297" s="33" t="s">
        <v>397</v>
      </c>
      <c r="D297" s="66"/>
      <c r="E297" s="4" t="s">
        <v>399</v>
      </c>
      <c r="F297" s="4" t="s">
        <v>17</v>
      </c>
      <c r="G297" s="34">
        <v>17010514</v>
      </c>
      <c r="H297" s="13">
        <v>71.599999999999994</v>
      </c>
      <c r="J297" s="14"/>
      <c r="M297" s="36" t="s">
        <v>21</v>
      </c>
    </row>
    <row r="298" spans="1:13" ht="22.5" hidden="1" customHeight="1">
      <c r="A298" s="4">
        <v>106</v>
      </c>
      <c r="B298" s="33" t="s">
        <v>365</v>
      </c>
      <c r="C298" s="33" t="s">
        <v>397</v>
      </c>
      <c r="D298" s="65"/>
      <c r="E298" s="4" t="s">
        <v>400</v>
      </c>
      <c r="F298" s="4" t="s">
        <v>17</v>
      </c>
      <c r="G298" s="34">
        <v>17010516</v>
      </c>
      <c r="H298" s="13">
        <v>61.2</v>
      </c>
      <c r="J298" s="14"/>
      <c r="M298" s="36" t="s">
        <v>21</v>
      </c>
    </row>
    <row r="299" spans="1:13" ht="22.5" hidden="1" customHeight="1">
      <c r="A299" s="4">
        <v>107</v>
      </c>
      <c r="B299" s="33" t="s">
        <v>365</v>
      </c>
      <c r="C299" s="33" t="s">
        <v>397</v>
      </c>
      <c r="D299" s="33">
        <v>1</v>
      </c>
      <c r="E299" s="4" t="s">
        <v>401</v>
      </c>
      <c r="F299" s="4" t="s">
        <v>17</v>
      </c>
      <c r="G299" s="34">
        <v>17010513</v>
      </c>
      <c r="H299" s="13">
        <v>62.8</v>
      </c>
      <c r="I299" s="14">
        <v>79.3</v>
      </c>
      <c r="J299" s="14">
        <v>72.7</v>
      </c>
      <c r="K299" s="4">
        <v>1</v>
      </c>
      <c r="L299" s="4" t="s">
        <v>19</v>
      </c>
      <c r="M299" s="36"/>
    </row>
    <row r="300" spans="1:13" ht="22.5" hidden="1" customHeight="1">
      <c r="A300" s="4">
        <v>108</v>
      </c>
      <c r="B300" s="33" t="s">
        <v>365</v>
      </c>
      <c r="C300" s="33" t="s">
        <v>274</v>
      </c>
      <c r="D300" s="64">
        <v>2</v>
      </c>
      <c r="E300" s="4" t="s">
        <v>402</v>
      </c>
      <c r="F300" s="4" t="s">
        <v>17</v>
      </c>
      <c r="G300" s="34">
        <v>17010500</v>
      </c>
      <c r="H300" s="13">
        <v>66.599999999999994</v>
      </c>
      <c r="I300" s="14">
        <v>81.099999999999994</v>
      </c>
      <c r="J300" s="14">
        <v>75.3</v>
      </c>
      <c r="K300" s="4">
        <v>1</v>
      </c>
      <c r="L300" s="4" t="s">
        <v>19</v>
      </c>
      <c r="M300" s="36"/>
    </row>
    <row r="301" spans="1:13" ht="22.5" hidden="1" customHeight="1">
      <c r="A301" s="4">
        <v>108</v>
      </c>
      <c r="B301" s="33" t="s">
        <v>365</v>
      </c>
      <c r="C301" s="33" t="s">
        <v>274</v>
      </c>
      <c r="D301" s="66"/>
      <c r="E301" s="4" t="s">
        <v>403</v>
      </c>
      <c r="F301" s="4" t="s">
        <v>17</v>
      </c>
      <c r="G301" s="34">
        <v>17010512</v>
      </c>
      <c r="H301" s="13">
        <v>59.8</v>
      </c>
      <c r="I301" s="14">
        <v>85</v>
      </c>
      <c r="J301" s="14">
        <v>74.900000000000006</v>
      </c>
      <c r="K301" s="4">
        <v>2</v>
      </c>
      <c r="L301" s="4" t="s">
        <v>19</v>
      </c>
      <c r="M301" s="36"/>
    </row>
    <row r="302" spans="1:13" ht="22.5" hidden="1" customHeight="1">
      <c r="A302" s="4">
        <v>108</v>
      </c>
      <c r="B302" s="33" t="s">
        <v>365</v>
      </c>
      <c r="C302" s="33" t="s">
        <v>274</v>
      </c>
      <c r="D302" s="66"/>
      <c r="E302" s="4" t="s">
        <v>404</v>
      </c>
      <c r="F302" s="4" t="s">
        <v>17</v>
      </c>
      <c r="G302" s="34">
        <v>17010505</v>
      </c>
      <c r="H302" s="13">
        <v>58.8</v>
      </c>
      <c r="I302" s="14">
        <v>78.400000000000006</v>
      </c>
      <c r="J302" s="14">
        <v>70.599999999999994</v>
      </c>
      <c r="K302" s="4">
        <v>3</v>
      </c>
      <c r="M302" s="36"/>
    </row>
    <row r="303" spans="1:13" ht="22.5" hidden="1" customHeight="1">
      <c r="A303" s="4">
        <v>108</v>
      </c>
      <c r="B303" s="33" t="s">
        <v>365</v>
      </c>
      <c r="C303" s="33" t="s">
        <v>274</v>
      </c>
      <c r="D303" s="66"/>
      <c r="E303" s="4" t="s">
        <v>405</v>
      </c>
      <c r="F303" s="4" t="s">
        <v>17</v>
      </c>
      <c r="G303" s="34">
        <v>17010504</v>
      </c>
      <c r="H303" s="13">
        <v>62.2</v>
      </c>
      <c r="I303" s="14">
        <v>75.900000000000006</v>
      </c>
      <c r="J303" s="14">
        <v>70.400000000000006</v>
      </c>
      <c r="K303" s="4">
        <v>4</v>
      </c>
      <c r="M303" s="36"/>
    </row>
    <row r="304" spans="1:13" ht="22.5" hidden="1" customHeight="1">
      <c r="A304" s="4">
        <v>108</v>
      </c>
      <c r="B304" s="33" t="s">
        <v>365</v>
      </c>
      <c r="C304" s="33" t="s">
        <v>274</v>
      </c>
      <c r="D304" s="66"/>
      <c r="E304" s="4" t="s">
        <v>406</v>
      </c>
      <c r="F304" s="4" t="s">
        <v>17</v>
      </c>
      <c r="G304" s="34">
        <v>17010506</v>
      </c>
      <c r="H304" s="13">
        <v>62</v>
      </c>
      <c r="I304" s="14">
        <v>75.3</v>
      </c>
      <c r="J304" s="14">
        <v>70</v>
      </c>
      <c r="K304" s="4">
        <v>5</v>
      </c>
      <c r="M304" s="36"/>
    </row>
    <row r="305" spans="1:13" ht="22.5" hidden="1" customHeight="1">
      <c r="A305" s="4">
        <v>108</v>
      </c>
      <c r="B305" s="33" t="s">
        <v>365</v>
      </c>
      <c r="C305" s="33" t="s">
        <v>274</v>
      </c>
      <c r="D305" s="65"/>
      <c r="E305" s="4" t="s">
        <v>407</v>
      </c>
      <c r="F305" s="4" t="s">
        <v>17</v>
      </c>
      <c r="G305" s="34">
        <v>17010503</v>
      </c>
      <c r="H305" s="13">
        <v>62.8</v>
      </c>
      <c r="I305" s="14">
        <v>72.5</v>
      </c>
      <c r="J305" s="14">
        <v>68.599999999999994</v>
      </c>
      <c r="K305" s="4">
        <v>6</v>
      </c>
      <c r="M305" s="36"/>
    </row>
    <row r="306" spans="1:13" ht="22.5" hidden="1" customHeight="1">
      <c r="A306" s="4">
        <v>109</v>
      </c>
      <c r="B306" s="33" t="s">
        <v>365</v>
      </c>
      <c r="C306" s="33" t="s">
        <v>408</v>
      </c>
      <c r="D306" s="64">
        <v>1</v>
      </c>
      <c r="E306" s="4" t="s">
        <v>409</v>
      </c>
      <c r="F306" s="4" t="s">
        <v>17</v>
      </c>
      <c r="G306" s="34">
        <v>17010485</v>
      </c>
      <c r="H306" s="13">
        <v>67.400000000000006</v>
      </c>
      <c r="I306" s="14">
        <v>83.7</v>
      </c>
      <c r="J306" s="14">
        <v>77.2</v>
      </c>
      <c r="K306" s="4">
        <v>1</v>
      </c>
      <c r="L306" s="4" t="s">
        <v>19</v>
      </c>
      <c r="M306" s="36"/>
    </row>
    <row r="307" spans="1:13" ht="22.5" hidden="1" customHeight="1">
      <c r="A307" s="4">
        <v>109</v>
      </c>
      <c r="B307" s="33" t="s">
        <v>365</v>
      </c>
      <c r="C307" s="33" t="s">
        <v>408</v>
      </c>
      <c r="D307" s="66"/>
      <c r="E307" s="4" t="s">
        <v>410</v>
      </c>
      <c r="F307" s="4" t="s">
        <v>17</v>
      </c>
      <c r="G307" s="34">
        <v>17010482</v>
      </c>
      <c r="H307" s="13">
        <v>70.400000000000006</v>
      </c>
      <c r="I307" s="14">
        <v>81.099999999999994</v>
      </c>
      <c r="J307" s="14">
        <v>76.8</v>
      </c>
      <c r="K307" s="4">
        <v>2</v>
      </c>
      <c r="M307" s="36"/>
    </row>
    <row r="308" spans="1:13" ht="22.5" hidden="1" customHeight="1">
      <c r="A308" s="4">
        <v>109</v>
      </c>
      <c r="B308" s="33" t="s">
        <v>365</v>
      </c>
      <c r="C308" s="33" t="s">
        <v>408</v>
      </c>
      <c r="D308" s="65"/>
      <c r="E308" s="4" t="s">
        <v>411</v>
      </c>
      <c r="F308" s="4" t="s">
        <v>17</v>
      </c>
      <c r="G308" s="34">
        <v>17010478</v>
      </c>
      <c r="H308" s="13">
        <v>65.8</v>
      </c>
      <c r="I308" s="14">
        <v>74.5</v>
      </c>
      <c r="J308" s="14">
        <v>71</v>
      </c>
      <c r="K308" s="4">
        <v>3</v>
      </c>
      <c r="M308" s="36"/>
    </row>
    <row r="309" spans="1:13" ht="22.5" hidden="1" customHeight="1">
      <c r="A309" s="4">
        <v>110</v>
      </c>
      <c r="B309" s="33" t="s">
        <v>365</v>
      </c>
      <c r="C309" s="33" t="s">
        <v>412</v>
      </c>
      <c r="D309" s="64">
        <v>2</v>
      </c>
      <c r="E309" s="4" t="s">
        <v>413</v>
      </c>
      <c r="F309" s="4" t="s">
        <v>17</v>
      </c>
      <c r="G309" s="34">
        <v>17010675</v>
      </c>
      <c r="H309" s="13">
        <v>78.400000000000006</v>
      </c>
      <c r="I309" s="14">
        <v>89.1</v>
      </c>
      <c r="J309" s="14">
        <v>84.8</v>
      </c>
      <c r="K309" s="4">
        <v>1</v>
      </c>
      <c r="L309" s="4" t="s">
        <v>19</v>
      </c>
      <c r="M309" s="36"/>
    </row>
    <row r="310" spans="1:13" ht="22.5" hidden="1" customHeight="1">
      <c r="A310" s="4">
        <v>110</v>
      </c>
      <c r="B310" s="33" t="s">
        <v>365</v>
      </c>
      <c r="C310" s="33" t="s">
        <v>412</v>
      </c>
      <c r="D310" s="66"/>
      <c r="E310" s="4" t="s">
        <v>414</v>
      </c>
      <c r="F310" s="4" t="s">
        <v>17</v>
      </c>
      <c r="G310" s="34">
        <v>17010714</v>
      </c>
      <c r="H310" s="13">
        <v>72.400000000000006</v>
      </c>
      <c r="I310" s="14">
        <v>83.9</v>
      </c>
      <c r="J310" s="14">
        <v>79.3</v>
      </c>
      <c r="K310" s="4">
        <v>2</v>
      </c>
      <c r="L310" s="4" t="s">
        <v>19</v>
      </c>
      <c r="M310" s="36"/>
    </row>
    <row r="311" spans="1:13" ht="22.5" hidden="1" customHeight="1">
      <c r="A311" s="4">
        <v>110</v>
      </c>
      <c r="B311" s="33" t="s">
        <v>365</v>
      </c>
      <c r="C311" s="33" t="s">
        <v>412</v>
      </c>
      <c r="D311" s="66"/>
      <c r="E311" s="4" t="s">
        <v>415</v>
      </c>
      <c r="F311" s="4" t="s">
        <v>17</v>
      </c>
      <c r="G311" s="34">
        <v>17010712</v>
      </c>
      <c r="H311" s="13">
        <v>71</v>
      </c>
      <c r="I311" s="14">
        <v>82.2</v>
      </c>
      <c r="J311" s="14">
        <v>77.7</v>
      </c>
      <c r="K311" s="4">
        <v>3</v>
      </c>
      <c r="M311" s="36"/>
    </row>
    <row r="312" spans="1:13" ht="22.5" hidden="1" customHeight="1">
      <c r="A312" s="4">
        <v>110</v>
      </c>
      <c r="B312" s="33" t="s">
        <v>365</v>
      </c>
      <c r="C312" s="33" t="s">
        <v>412</v>
      </c>
      <c r="D312" s="66"/>
      <c r="E312" s="4" t="s">
        <v>416</v>
      </c>
      <c r="F312" s="4" t="s">
        <v>32</v>
      </c>
      <c r="G312" s="34">
        <v>17010688</v>
      </c>
      <c r="H312" s="13">
        <v>71</v>
      </c>
      <c r="I312" s="14">
        <v>81.2</v>
      </c>
      <c r="J312" s="14">
        <v>77.099999999999994</v>
      </c>
      <c r="K312" s="4">
        <v>4</v>
      </c>
      <c r="M312" s="36"/>
    </row>
    <row r="313" spans="1:13" ht="22.5" hidden="1" customHeight="1">
      <c r="A313" s="4">
        <v>110</v>
      </c>
      <c r="B313" s="33" t="s">
        <v>365</v>
      </c>
      <c r="C313" s="33" t="s">
        <v>412</v>
      </c>
      <c r="D313" s="66"/>
      <c r="E313" s="4" t="s">
        <v>417</v>
      </c>
      <c r="F313" s="4" t="s">
        <v>17</v>
      </c>
      <c r="G313" s="34">
        <v>17010690</v>
      </c>
      <c r="H313" s="13">
        <v>71</v>
      </c>
      <c r="I313" s="14">
        <v>76.3</v>
      </c>
      <c r="J313" s="14">
        <v>74.2</v>
      </c>
      <c r="K313" s="4">
        <v>5</v>
      </c>
      <c r="M313" s="36"/>
    </row>
    <row r="314" spans="1:13" ht="22.5" hidden="1" customHeight="1">
      <c r="A314" s="4">
        <v>110</v>
      </c>
      <c r="B314" s="33" t="s">
        <v>365</v>
      </c>
      <c r="C314" s="33" t="s">
        <v>412</v>
      </c>
      <c r="D314" s="66"/>
      <c r="E314" s="4" t="s">
        <v>418</v>
      </c>
      <c r="F314" s="4" t="s">
        <v>17</v>
      </c>
      <c r="G314" s="34">
        <v>17010666</v>
      </c>
      <c r="H314" s="13">
        <v>71.599999999999994</v>
      </c>
      <c r="J314" s="14"/>
      <c r="M314" s="36" t="s">
        <v>21</v>
      </c>
    </row>
    <row r="315" spans="1:13" ht="22.5" hidden="1" customHeight="1">
      <c r="A315" s="4">
        <v>110</v>
      </c>
      <c r="B315" s="33" t="s">
        <v>365</v>
      </c>
      <c r="C315" s="33" t="s">
        <v>412</v>
      </c>
      <c r="D315" s="65"/>
      <c r="E315" s="4" t="s">
        <v>419</v>
      </c>
      <c r="F315" s="4" t="s">
        <v>32</v>
      </c>
      <c r="G315" s="34">
        <v>17010684</v>
      </c>
      <c r="H315" s="13">
        <v>71.599999999999994</v>
      </c>
      <c r="J315" s="14"/>
      <c r="M315" s="36" t="s">
        <v>21</v>
      </c>
    </row>
    <row r="316" spans="1:13" ht="22.5" hidden="1" customHeight="1">
      <c r="A316" s="4">
        <v>111</v>
      </c>
      <c r="B316" s="33" t="s">
        <v>365</v>
      </c>
      <c r="C316" s="33" t="s">
        <v>412</v>
      </c>
      <c r="D316" s="64">
        <v>1</v>
      </c>
      <c r="E316" s="4" t="s">
        <v>420</v>
      </c>
      <c r="F316" s="4" t="s">
        <v>17</v>
      </c>
      <c r="G316" s="34">
        <v>17010472</v>
      </c>
      <c r="H316" s="13">
        <v>60.8</v>
      </c>
      <c r="I316" s="14">
        <v>85.6</v>
      </c>
      <c r="J316" s="14">
        <v>75.7</v>
      </c>
      <c r="K316" s="4">
        <v>1</v>
      </c>
      <c r="L316" s="4" t="s">
        <v>19</v>
      </c>
      <c r="M316" s="36"/>
    </row>
    <row r="317" spans="1:13" ht="22.5" hidden="1" customHeight="1">
      <c r="A317" s="4">
        <v>111</v>
      </c>
      <c r="B317" s="33" t="s">
        <v>365</v>
      </c>
      <c r="C317" s="33" t="s">
        <v>412</v>
      </c>
      <c r="D317" s="66"/>
      <c r="E317" s="4" t="s">
        <v>421</v>
      </c>
      <c r="F317" s="4" t="s">
        <v>17</v>
      </c>
      <c r="G317" s="34">
        <v>17010475</v>
      </c>
      <c r="H317" s="13">
        <v>62.8</v>
      </c>
      <c r="J317" s="14"/>
      <c r="M317" s="36" t="s">
        <v>21</v>
      </c>
    </row>
    <row r="318" spans="1:13" ht="22.5" hidden="1" customHeight="1">
      <c r="A318" s="4">
        <v>111</v>
      </c>
      <c r="B318" s="33" t="s">
        <v>365</v>
      </c>
      <c r="C318" s="33" t="s">
        <v>412</v>
      </c>
      <c r="D318" s="65"/>
      <c r="E318" s="4" t="s">
        <v>422</v>
      </c>
      <c r="F318" s="4" t="s">
        <v>17</v>
      </c>
      <c r="G318" s="34">
        <v>17010471</v>
      </c>
      <c r="H318" s="13">
        <v>58.4</v>
      </c>
      <c r="J318" s="14"/>
      <c r="M318" s="36" t="s">
        <v>21</v>
      </c>
    </row>
    <row r="319" spans="1:13" ht="22.5" hidden="1" customHeight="1">
      <c r="A319" s="4">
        <v>112</v>
      </c>
      <c r="B319" s="33" t="s">
        <v>365</v>
      </c>
      <c r="C319" s="33" t="s">
        <v>423</v>
      </c>
      <c r="D319" s="64">
        <v>8</v>
      </c>
      <c r="E319" s="4" t="s">
        <v>424</v>
      </c>
      <c r="F319" s="4" t="s">
        <v>17</v>
      </c>
      <c r="G319" s="34">
        <v>17010410</v>
      </c>
      <c r="H319" s="13">
        <v>75.8</v>
      </c>
      <c r="I319" s="14">
        <v>84.7</v>
      </c>
      <c r="J319" s="14">
        <v>81.099999999999994</v>
      </c>
      <c r="K319" s="4">
        <v>1</v>
      </c>
      <c r="L319" s="4" t="s">
        <v>19</v>
      </c>
      <c r="M319" s="36"/>
    </row>
    <row r="320" spans="1:13" ht="22.5" hidden="1" customHeight="1">
      <c r="A320" s="4">
        <v>112</v>
      </c>
      <c r="B320" s="33" t="s">
        <v>365</v>
      </c>
      <c r="C320" s="33" t="s">
        <v>423</v>
      </c>
      <c r="D320" s="66"/>
      <c r="E320" s="4" t="s">
        <v>425</v>
      </c>
      <c r="F320" s="4" t="s">
        <v>17</v>
      </c>
      <c r="G320" s="34">
        <v>17010435</v>
      </c>
      <c r="H320" s="13">
        <v>76.400000000000006</v>
      </c>
      <c r="I320" s="14">
        <v>82.2</v>
      </c>
      <c r="J320" s="14">
        <v>79.900000000000006</v>
      </c>
      <c r="K320" s="4">
        <v>2</v>
      </c>
      <c r="L320" s="4" t="s">
        <v>19</v>
      </c>
      <c r="M320" s="36"/>
    </row>
    <row r="321" spans="1:13" ht="22.5" hidden="1" customHeight="1">
      <c r="A321" s="4">
        <v>112</v>
      </c>
      <c r="B321" s="33" t="s">
        <v>365</v>
      </c>
      <c r="C321" s="33" t="s">
        <v>423</v>
      </c>
      <c r="D321" s="66"/>
      <c r="E321" s="4" t="s">
        <v>426</v>
      </c>
      <c r="F321" s="4" t="s">
        <v>17</v>
      </c>
      <c r="G321" s="34">
        <v>17010453</v>
      </c>
      <c r="H321" s="13">
        <v>66.2</v>
      </c>
      <c r="I321" s="14">
        <v>88.5</v>
      </c>
      <c r="J321" s="14">
        <v>79.599999999999994</v>
      </c>
      <c r="K321" s="4">
        <v>3</v>
      </c>
      <c r="L321" s="4" t="s">
        <v>19</v>
      </c>
      <c r="M321" s="36"/>
    </row>
    <row r="322" spans="1:13" ht="22.5" hidden="1" customHeight="1">
      <c r="A322" s="4">
        <v>112</v>
      </c>
      <c r="B322" s="33" t="s">
        <v>365</v>
      </c>
      <c r="C322" s="33" t="s">
        <v>423</v>
      </c>
      <c r="D322" s="66"/>
      <c r="E322" s="4" t="s">
        <v>427</v>
      </c>
      <c r="F322" s="4" t="s">
        <v>17</v>
      </c>
      <c r="G322" s="34">
        <v>17010433</v>
      </c>
      <c r="H322" s="13">
        <v>67</v>
      </c>
      <c r="I322" s="14">
        <v>87</v>
      </c>
      <c r="J322" s="14">
        <v>79</v>
      </c>
      <c r="K322" s="4">
        <v>4</v>
      </c>
      <c r="L322" s="4" t="s">
        <v>19</v>
      </c>
      <c r="M322" s="36"/>
    </row>
    <row r="323" spans="1:13" ht="22.5" hidden="1" customHeight="1">
      <c r="A323" s="4">
        <v>112</v>
      </c>
      <c r="B323" s="33" t="s">
        <v>365</v>
      </c>
      <c r="C323" s="33" t="s">
        <v>423</v>
      </c>
      <c r="D323" s="66"/>
      <c r="E323" s="38" t="s">
        <v>428</v>
      </c>
      <c r="F323" s="4" t="s">
        <v>17</v>
      </c>
      <c r="G323" s="34">
        <v>17010462</v>
      </c>
      <c r="H323" s="13">
        <v>68</v>
      </c>
      <c r="I323" s="14">
        <v>85.6</v>
      </c>
      <c r="J323" s="14">
        <v>78.599999999999994</v>
      </c>
      <c r="K323" s="4">
        <v>5</v>
      </c>
      <c r="L323" s="4" t="s">
        <v>19</v>
      </c>
      <c r="M323" s="36"/>
    </row>
    <row r="324" spans="1:13" ht="22.5" hidden="1" customHeight="1">
      <c r="A324" s="4">
        <v>112</v>
      </c>
      <c r="B324" s="33" t="s">
        <v>365</v>
      </c>
      <c r="C324" s="33" t="s">
        <v>423</v>
      </c>
      <c r="D324" s="66"/>
      <c r="E324" s="4" t="s">
        <v>429</v>
      </c>
      <c r="F324" s="4" t="s">
        <v>17</v>
      </c>
      <c r="G324" s="34">
        <v>17010438</v>
      </c>
      <c r="H324" s="13">
        <v>70.2</v>
      </c>
      <c r="I324" s="14">
        <v>82.9</v>
      </c>
      <c r="J324" s="14">
        <v>77.8</v>
      </c>
      <c r="K324" s="4">
        <v>6</v>
      </c>
      <c r="L324" s="4" t="s">
        <v>19</v>
      </c>
      <c r="M324" s="36"/>
    </row>
    <row r="325" spans="1:13" ht="22.5" hidden="1" customHeight="1">
      <c r="A325" s="4">
        <v>112</v>
      </c>
      <c r="B325" s="33" t="s">
        <v>365</v>
      </c>
      <c r="C325" s="33" t="s">
        <v>423</v>
      </c>
      <c r="D325" s="66"/>
      <c r="E325" s="4" t="s">
        <v>430</v>
      </c>
      <c r="F325" s="4" t="s">
        <v>17</v>
      </c>
      <c r="G325" s="34">
        <v>17010434</v>
      </c>
      <c r="H325" s="13">
        <v>63.2</v>
      </c>
      <c r="I325" s="14">
        <v>84.5</v>
      </c>
      <c r="J325" s="14">
        <v>76</v>
      </c>
      <c r="K325" s="4">
        <v>7</v>
      </c>
      <c r="L325" s="4" t="s">
        <v>19</v>
      </c>
      <c r="M325" s="36"/>
    </row>
    <row r="326" spans="1:13" ht="22.5" hidden="1" customHeight="1">
      <c r="A326" s="4">
        <v>112</v>
      </c>
      <c r="B326" s="33" t="s">
        <v>365</v>
      </c>
      <c r="C326" s="33" t="s">
        <v>423</v>
      </c>
      <c r="D326" s="66"/>
      <c r="E326" s="4" t="s">
        <v>431</v>
      </c>
      <c r="F326" s="4" t="s">
        <v>32</v>
      </c>
      <c r="G326" s="34">
        <v>17010415</v>
      </c>
      <c r="H326" s="13">
        <v>65.8</v>
      </c>
      <c r="I326" s="14">
        <v>82</v>
      </c>
      <c r="J326" s="14">
        <v>75.5</v>
      </c>
      <c r="K326" s="4">
        <v>8</v>
      </c>
      <c r="L326" s="4" t="s">
        <v>19</v>
      </c>
      <c r="M326" s="36"/>
    </row>
    <row r="327" spans="1:13" ht="22.5" hidden="1" customHeight="1">
      <c r="A327" s="4">
        <v>112</v>
      </c>
      <c r="B327" s="33" t="s">
        <v>365</v>
      </c>
      <c r="C327" s="33" t="s">
        <v>423</v>
      </c>
      <c r="D327" s="66"/>
      <c r="E327" s="4" t="s">
        <v>432</v>
      </c>
      <c r="F327" s="4" t="s">
        <v>17</v>
      </c>
      <c r="G327" s="34">
        <v>17010463</v>
      </c>
      <c r="H327" s="13">
        <v>63.6</v>
      </c>
      <c r="I327" s="14">
        <v>83.3</v>
      </c>
      <c r="J327" s="14">
        <v>75.400000000000006</v>
      </c>
      <c r="K327" s="4">
        <v>9</v>
      </c>
      <c r="M327" s="36"/>
    </row>
    <row r="328" spans="1:13" ht="22.5" hidden="1" customHeight="1">
      <c r="A328" s="4">
        <v>112</v>
      </c>
      <c r="B328" s="33" t="s">
        <v>365</v>
      </c>
      <c r="C328" s="33" t="s">
        <v>423</v>
      </c>
      <c r="D328" s="66"/>
      <c r="E328" s="4" t="s">
        <v>433</v>
      </c>
      <c r="F328" s="4" t="s">
        <v>17</v>
      </c>
      <c r="G328" s="34">
        <v>17010417</v>
      </c>
      <c r="H328" s="13">
        <v>61.8</v>
      </c>
      <c r="I328" s="14">
        <v>81.5</v>
      </c>
      <c r="J328" s="14">
        <v>73.599999999999994</v>
      </c>
      <c r="K328" s="4">
        <v>10</v>
      </c>
      <c r="M328" s="36"/>
    </row>
    <row r="329" spans="1:13" ht="22.5" hidden="1" customHeight="1">
      <c r="A329" s="4">
        <v>112</v>
      </c>
      <c r="B329" s="33" t="s">
        <v>365</v>
      </c>
      <c r="C329" s="33" t="s">
        <v>423</v>
      </c>
      <c r="D329" s="66"/>
      <c r="E329" s="4" t="s">
        <v>434</v>
      </c>
      <c r="F329" s="4" t="s">
        <v>32</v>
      </c>
      <c r="G329" s="34">
        <v>17010418</v>
      </c>
      <c r="H329" s="13">
        <v>62</v>
      </c>
      <c r="I329" s="14">
        <v>81.099999999999994</v>
      </c>
      <c r="J329" s="14">
        <v>73.5</v>
      </c>
      <c r="K329" s="4">
        <v>11</v>
      </c>
      <c r="M329" s="36"/>
    </row>
    <row r="330" spans="1:13" ht="22.5" hidden="1" customHeight="1">
      <c r="A330" s="4">
        <v>112</v>
      </c>
      <c r="B330" s="33" t="s">
        <v>365</v>
      </c>
      <c r="C330" s="33" t="s">
        <v>423</v>
      </c>
      <c r="D330" s="66"/>
      <c r="E330" s="4" t="s">
        <v>435</v>
      </c>
      <c r="F330" s="4" t="s">
        <v>17</v>
      </c>
      <c r="G330" s="34">
        <v>17010452</v>
      </c>
      <c r="H330" s="13">
        <v>62.4</v>
      </c>
      <c r="I330" s="14">
        <v>80.8</v>
      </c>
      <c r="J330" s="14">
        <v>73.400000000000006</v>
      </c>
      <c r="K330" s="4">
        <v>12</v>
      </c>
      <c r="M330" s="36"/>
    </row>
    <row r="331" spans="1:13" ht="22.5" hidden="1" customHeight="1">
      <c r="A331" s="4">
        <v>112</v>
      </c>
      <c r="B331" s="33" t="s">
        <v>365</v>
      </c>
      <c r="C331" s="33" t="s">
        <v>423</v>
      </c>
      <c r="D331" s="66"/>
      <c r="E331" s="4" t="s">
        <v>436</v>
      </c>
      <c r="F331" s="4" t="s">
        <v>32</v>
      </c>
      <c r="G331" s="34">
        <v>17010451</v>
      </c>
      <c r="H331" s="13">
        <v>61.4</v>
      </c>
      <c r="I331" s="14">
        <v>78.099999999999994</v>
      </c>
      <c r="J331" s="14">
        <v>71.400000000000006</v>
      </c>
      <c r="K331" s="4">
        <v>13</v>
      </c>
      <c r="M331" s="36"/>
    </row>
    <row r="332" spans="1:13" ht="22.5" hidden="1" customHeight="1">
      <c r="A332" s="4">
        <v>112</v>
      </c>
      <c r="B332" s="33" t="s">
        <v>365</v>
      </c>
      <c r="C332" s="33" t="s">
        <v>423</v>
      </c>
      <c r="D332" s="66"/>
      <c r="E332" s="4" t="s">
        <v>437</v>
      </c>
      <c r="F332" s="4" t="s">
        <v>32</v>
      </c>
      <c r="G332" s="34">
        <v>17010468</v>
      </c>
      <c r="H332" s="13">
        <v>71</v>
      </c>
      <c r="J332" s="14"/>
      <c r="M332" s="36" t="s">
        <v>21</v>
      </c>
    </row>
    <row r="333" spans="1:13" ht="22.5" hidden="1" customHeight="1">
      <c r="A333" s="4">
        <v>112</v>
      </c>
      <c r="B333" s="33" t="s">
        <v>365</v>
      </c>
      <c r="C333" s="33" t="s">
        <v>423</v>
      </c>
      <c r="D333" s="66"/>
      <c r="E333" s="4" t="s">
        <v>438</v>
      </c>
      <c r="F333" s="4" t="s">
        <v>17</v>
      </c>
      <c r="G333" s="34">
        <v>17010457</v>
      </c>
      <c r="H333" s="13">
        <v>70</v>
      </c>
      <c r="J333" s="14"/>
      <c r="M333" s="36" t="s">
        <v>21</v>
      </c>
    </row>
    <row r="334" spans="1:13" ht="22.5" hidden="1" customHeight="1">
      <c r="A334" s="4">
        <v>112</v>
      </c>
      <c r="B334" s="33" t="s">
        <v>365</v>
      </c>
      <c r="C334" s="33" t="s">
        <v>423</v>
      </c>
      <c r="D334" s="66"/>
      <c r="E334" s="4" t="s">
        <v>439</v>
      </c>
      <c r="F334" s="4" t="s">
        <v>17</v>
      </c>
      <c r="G334" s="34">
        <v>17010425</v>
      </c>
      <c r="H334" s="13">
        <v>66</v>
      </c>
      <c r="J334" s="14"/>
      <c r="M334" s="36" t="s">
        <v>21</v>
      </c>
    </row>
    <row r="335" spans="1:13" ht="22.5" hidden="1" customHeight="1">
      <c r="A335" s="4">
        <v>112</v>
      </c>
      <c r="B335" s="33" t="s">
        <v>365</v>
      </c>
      <c r="C335" s="33" t="s">
        <v>423</v>
      </c>
      <c r="D335" s="66"/>
      <c r="E335" s="4" t="s">
        <v>440</v>
      </c>
      <c r="F335" s="4" t="s">
        <v>17</v>
      </c>
      <c r="G335" s="34">
        <v>17010432</v>
      </c>
      <c r="H335" s="13">
        <v>65.2</v>
      </c>
      <c r="J335" s="14"/>
      <c r="M335" s="36" t="s">
        <v>21</v>
      </c>
    </row>
    <row r="336" spans="1:13" ht="22.5" hidden="1" customHeight="1">
      <c r="A336" s="4">
        <v>112</v>
      </c>
      <c r="B336" s="33" t="s">
        <v>365</v>
      </c>
      <c r="C336" s="33" t="s">
        <v>423</v>
      </c>
      <c r="D336" s="66"/>
      <c r="E336" s="4" t="s">
        <v>441</v>
      </c>
      <c r="F336" s="4" t="s">
        <v>17</v>
      </c>
      <c r="G336" s="34">
        <v>17010458</v>
      </c>
      <c r="H336" s="13">
        <v>65.2</v>
      </c>
      <c r="J336" s="14"/>
      <c r="M336" s="36" t="s">
        <v>21</v>
      </c>
    </row>
    <row r="337" spans="1:13" ht="22.5" hidden="1" customHeight="1">
      <c r="A337" s="4">
        <v>112</v>
      </c>
      <c r="B337" s="33" t="s">
        <v>365</v>
      </c>
      <c r="C337" s="33" t="s">
        <v>423</v>
      </c>
      <c r="D337" s="66"/>
      <c r="E337" s="4" t="s">
        <v>442</v>
      </c>
      <c r="F337" s="4" t="s">
        <v>17</v>
      </c>
      <c r="G337" s="34">
        <v>17010465</v>
      </c>
      <c r="H337" s="13">
        <v>64.2</v>
      </c>
      <c r="J337" s="14"/>
      <c r="M337" s="36" t="s">
        <v>21</v>
      </c>
    </row>
    <row r="338" spans="1:13" ht="22.5" hidden="1" customHeight="1">
      <c r="A338" s="4">
        <v>112</v>
      </c>
      <c r="B338" s="33" t="s">
        <v>365</v>
      </c>
      <c r="C338" s="33" t="s">
        <v>423</v>
      </c>
      <c r="D338" s="66"/>
      <c r="E338" s="4" t="s">
        <v>443</v>
      </c>
      <c r="F338" s="4" t="s">
        <v>17</v>
      </c>
      <c r="G338" s="34">
        <v>17010413</v>
      </c>
      <c r="H338" s="13">
        <v>62.2</v>
      </c>
      <c r="J338" s="14"/>
      <c r="M338" s="36" t="s">
        <v>21</v>
      </c>
    </row>
    <row r="339" spans="1:13" ht="22.5" hidden="1" customHeight="1">
      <c r="A339" s="4">
        <v>112</v>
      </c>
      <c r="B339" s="33" t="s">
        <v>365</v>
      </c>
      <c r="C339" s="33" t="s">
        <v>423</v>
      </c>
      <c r="D339" s="66"/>
      <c r="E339" s="4" t="s">
        <v>444</v>
      </c>
      <c r="F339" s="4" t="s">
        <v>17</v>
      </c>
      <c r="G339" s="34">
        <v>17010446</v>
      </c>
      <c r="H339" s="13">
        <v>61.8</v>
      </c>
      <c r="J339" s="14"/>
      <c r="M339" s="36" t="s">
        <v>21</v>
      </c>
    </row>
    <row r="340" spans="1:13" ht="22.5" hidden="1" customHeight="1">
      <c r="A340" s="4">
        <v>112</v>
      </c>
      <c r="B340" s="33" t="s">
        <v>365</v>
      </c>
      <c r="C340" s="33" t="s">
        <v>423</v>
      </c>
      <c r="D340" s="66"/>
      <c r="E340" s="4" t="s">
        <v>445</v>
      </c>
      <c r="F340" s="4" t="s">
        <v>17</v>
      </c>
      <c r="G340" s="34">
        <v>17010422</v>
      </c>
      <c r="H340" s="13">
        <v>61.6</v>
      </c>
      <c r="J340" s="14"/>
      <c r="M340" s="36" t="s">
        <v>21</v>
      </c>
    </row>
    <row r="341" spans="1:13" ht="22.5" hidden="1" customHeight="1">
      <c r="A341" s="4">
        <v>112</v>
      </c>
      <c r="B341" s="33" t="s">
        <v>365</v>
      </c>
      <c r="C341" s="33" t="s">
        <v>423</v>
      </c>
      <c r="D341" s="66"/>
      <c r="E341" s="4" t="s">
        <v>446</v>
      </c>
      <c r="F341" s="4" t="s">
        <v>17</v>
      </c>
      <c r="G341" s="34">
        <v>17010454</v>
      </c>
      <c r="H341" s="13">
        <v>61.4</v>
      </c>
      <c r="J341" s="14"/>
      <c r="M341" s="36" t="s">
        <v>21</v>
      </c>
    </row>
    <row r="342" spans="1:13" ht="22.5" hidden="1" customHeight="1">
      <c r="A342" s="4">
        <v>112</v>
      </c>
      <c r="B342" s="33" t="s">
        <v>365</v>
      </c>
      <c r="C342" s="33" t="s">
        <v>423</v>
      </c>
      <c r="D342" s="65"/>
      <c r="E342" s="4" t="s">
        <v>447</v>
      </c>
      <c r="F342" s="4" t="s">
        <v>17</v>
      </c>
      <c r="G342" s="34">
        <v>17010464</v>
      </c>
      <c r="H342" s="13">
        <v>61.4</v>
      </c>
      <c r="J342" s="14"/>
      <c r="M342" s="36" t="s">
        <v>21</v>
      </c>
    </row>
    <row r="343" spans="1:13" ht="22.5" hidden="1" customHeight="1">
      <c r="A343" s="4">
        <v>113</v>
      </c>
      <c r="B343" s="33" t="s">
        <v>365</v>
      </c>
      <c r="C343" s="33" t="s">
        <v>295</v>
      </c>
      <c r="D343" s="64">
        <v>1</v>
      </c>
      <c r="E343" s="4" t="s">
        <v>448</v>
      </c>
      <c r="F343" s="4" t="s">
        <v>32</v>
      </c>
      <c r="G343" s="34">
        <v>17010396</v>
      </c>
      <c r="H343" s="13">
        <v>68.599999999999994</v>
      </c>
      <c r="J343" s="14"/>
      <c r="M343" s="36" t="s">
        <v>21</v>
      </c>
    </row>
    <row r="344" spans="1:13" ht="22.5" hidden="1" customHeight="1">
      <c r="A344" s="4">
        <v>113</v>
      </c>
      <c r="B344" s="33" t="s">
        <v>365</v>
      </c>
      <c r="C344" s="33" t="s">
        <v>295</v>
      </c>
      <c r="D344" s="66"/>
      <c r="E344" s="4" t="s">
        <v>449</v>
      </c>
      <c r="F344" s="4" t="s">
        <v>32</v>
      </c>
      <c r="G344" s="34">
        <v>17010395</v>
      </c>
      <c r="H344" s="13">
        <v>67.8</v>
      </c>
      <c r="J344" s="14"/>
      <c r="M344" s="36" t="s">
        <v>21</v>
      </c>
    </row>
    <row r="345" spans="1:13" ht="22.5" hidden="1" customHeight="1">
      <c r="A345" s="4">
        <v>113</v>
      </c>
      <c r="B345" s="33" t="s">
        <v>365</v>
      </c>
      <c r="C345" s="33" t="s">
        <v>295</v>
      </c>
      <c r="D345" s="65"/>
      <c r="E345" s="4" t="s">
        <v>450</v>
      </c>
      <c r="F345" s="4" t="s">
        <v>32</v>
      </c>
      <c r="G345" s="34">
        <v>17010402</v>
      </c>
      <c r="H345" s="13">
        <v>66.400000000000006</v>
      </c>
      <c r="J345" s="14"/>
      <c r="M345" s="36" t="s">
        <v>21</v>
      </c>
    </row>
    <row r="346" spans="1:13" ht="22.5" hidden="1" customHeight="1">
      <c r="A346" s="4">
        <v>114</v>
      </c>
      <c r="B346" s="33" t="s">
        <v>365</v>
      </c>
      <c r="C346" s="33" t="s">
        <v>288</v>
      </c>
      <c r="D346" s="64">
        <v>4</v>
      </c>
      <c r="E346" s="4" t="s">
        <v>451</v>
      </c>
      <c r="F346" s="4" t="s">
        <v>32</v>
      </c>
      <c r="G346" s="34">
        <v>17010386</v>
      </c>
      <c r="H346" s="13">
        <v>62.6</v>
      </c>
      <c r="I346" s="14">
        <v>86.9</v>
      </c>
      <c r="J346" s="14">
        <v>77.2</v>
      </c>
      <c r="K346" s="4">
        <v>1</v>
      </c>
      <c r="L346" s="4" t="s">
        <v>19</v>
      </c>
      <c r="M346" s="36"/>
    </row>
    <row r="347" spans="1:13" ht="22.5" hidden="1" customHeight="1">
      <c r="A347" s="4">
        <v>114</v>
      </c>
      <c r="B347" s="33" t="s">
        <v>365</v>
      </c>
      <c r="C347" s="33" t="s">
        <v>288</v>
      </c>
      <c r="D347" s="66"/>
      <c r="E347" s="4" t="s">
        <v>452</v>
      </c>
      <c r="F347" s="4" t="s">
        <v>32</v>
      </c>
      <c r="G347" s="34">
        <v>17010370</v>
      </c>
      <c r="H347" s="13">
        <v>57.6</v>
      </c>
      <c r="I347" s="14">
        <v>87.7</v>
      </c>
      <c r="J347" s="14">
        <v>75.7</v>
      </c>
      <c r="K347" s="4">
        <v>2</v>
      </c>
      <c r="L347" s="4" t="s">
        <v>19</v>
      </c>
      <c r="M347" s="36"/>
    </row>
    <row r="348" spans="1:13" ht="22.5" hidden="1" customHeight="1">
      <c r="A348" s="4">
        <v>114</v>
      </c>
      <c r="B348" s="33" t="s">
        <v>365</v>
      </c>
      <c r="C348" s="33" t="s">
        <v>288</v>
      </c>
      <c r="D348" s="66"/>
      <c r="E348" s="2" t="s">
        <v>453</v>
      </c>
      <c r="F348" s="2" t="s">
        <v>32</v>
      </c>
      <c r="G348" s="41">
        <v>17010373</v>
      </c>
      <c r="H348" s="42">
        <v>60.8</v>
      </c>
      <c r="I348" s="38">
        <v>84.9</v>
      </c>
      <c r="J348" s="38">
        <v>75.3</v>
      </c>
      <c r="K348" s="2">
        <v>3</v>
      </c>
      <c r="L348" s="4" t="s">
        <v>19</v>
      </c>
      <c r="M348" s="36"/>
    </row>
    <row r="349" spans="1:13" ht="22.5" hidden="1" customHeight="1">
      <c r="A349" s="4">
        <v>114</v>
      </c>
      <c r="B349" s="33" t="s">
        <v>365</v>
      </c>
      <c r="C349" s="33" t="s">
        <v>288</v>
      </c>
      <c r="D349" s="66"/>
      <c r="E349" s="2" t="s">
        <v>454</v>
      </c>
      <c r="F349" s="2" t="s">
        <v>17</v>
      </c>
      <c r="G349" s="41">
        <v>17010371</v>
      </c>
      <c r="H349" s="42">
        <v>68</v>
      </c>
      <c r="I349" s="38">
        <v>80.099999999999994</v>
      </c>
      <c r="J349" s="38">
        <v>75.3</v>
      </c>
      <c r="K349" s="2">
        <v>3</v>
      </c>
      <c r="L349" s="4" t="s">
        <v>19</v>
      </c>
      <c r="M349" s="36"/>
    </row>
    <row r="350" spans="1:13" ht="22.5" hidden="1" customHeight="1">
      <c r="A350" s="4">
        <v>114</v>
      </c>
      <c r="B350" s="33" t="s">
        <v>365</v>
      </c>
      <c r="C350" s="33" t="s">
        <v>288</v>
      </c>
      <c r="D350" s="66"/>
      <c r="E350" s="4" t="s">
        <v>455</v>
      </c>
      <c r="F350" s="4" t="s">
        <v>32</v>
      </c>
      <c r="G350" s="34">
        <v>17010392</v>
      </c>
      <c r="H350" s="13">
        <v>59.8</v>
      </c>
      <c r="I350" s="14">
        <v>79.099999999999994</v>
      </c>
      <c r="J350" s="14">
        <v>71.400000000000006</v>
      </c>
      <c r="K350" s="4">
        <v>5</v>
      </c>
      <c r="M350" s="36"/>
    </row>
    <row r="351" spans="1:13" ht="22.5" hidden="1" customHeight="1">
      <c r="A351" s="4">
        <v>114</v>
      </c>
      <c r="B351" s="33" t="s">
        <v>365</v>
      </c>
      <c r="C351" s="33" t="s">
        <v>288</v>
      </c>
      <c r="D351" s="66"/>
      <c r="E351" s="4" t="s">
        <v>456</v>
      </c>
      <c r="F351" s="4" t="s">
        <v>17</v>
      </c>
      <c r="G351" s="34">
        <v>17010368</v>
      </c>
      <c r="H351" s="13">
        <v>58.4</v>
      </c>
      <c r="I351" s="14">
        <v>73</v>
      </c>
      <c r="J351" s="14">
        <v>67.2</v>
      </c>
      <c r="K351" s="4">
        <v>6</v>
      </c>
      <c r="M351" s="36"/>
    </row>
    <row r="352" spans="1:13" ht="22.5" hidden="1" customHeight="1">
      <c r="A352" s="4">
        <v>114</v>
      </c>
      <c r="B352" s="33" t="s">
        <v>365</v>
      </c>
      <c r="C352" s="33" t="s">
        <v>288</v>
      </c>
      <c r="D352" s="66"/>
      <c r="E352" s="4" t="s">
        <v>457</v>
      </c>
      <c r="F352" s="4" t="s">
        <v>32</v>
      </c>
      <c r="G352" s="34">
        <v>17010372</v>
      </c>
      <c r="H352" s="13">
        <v>53.6</v>
      </c>
      <c r="I352" s="14">
        <v>72.5</v>
      </c>
      <c r="J352" s="14">
        <v>64.900000000000006</v>
      </c>
      <c r="K352" s="4">
        <v>7</v>
      </c>
      <c r="M352" s="36"/>
    </row>
    <row r="353" spans="1:13" ht="22.5" hidden="1" customHeight="1">
      <c r="A353" s="4">
        <v>114</v>
      </c>
      <c r="B353" s="33" t="s">
        <v>365</v>
      </c>
      <c r="C353" s="33" t="s">
        <v>288</v>
      </c>
      <c r="D353" s="66"/>
      <c r="E353" s="4" t="s">
        <v>458</v>
      </c>
      <c r="F353" s="4" t="s">
        <v>32</v>
      </c>
      <c r="G353" s="34">
        <v>17010369</v>
      </c>
      <c r="H353" s="13">
        <v>63</v>
      </c>
      <c r="J353" s="14"/>
      <c r="M353" s="36" t="s">
        <v>21</v>
      </c>
    </row>
    <row r="354" spans="1:13" ht="22.5" hidden="1" customHeight="1">
      <c r="A354" s="4">
        <v>114</v>
      </c>
      <c r="B354" s="33" t="s">
        <v>365</v>
      </c>
      <c r="C354" s="33" t="s">
        <v>288</v>
      </c>
      <c r="D354" s="66"/>
      <c r="E354" s="4" t="s">
        <v>459</v>
      </c>
      <c r="F354" s="4" t="s">
        <v>32</v>
      </c>
      <c r="G354" s="34">
        <v>17010387</v>
      </c>
      <c r="H354" s="13">
        <v>60.4</v>
      </c>
      <c r="J354" s="14"/>
      <c r="M354" s="36" t="s">
        <v>21</v>
      </c>
    </row>
    <row r="355" spans="1:13" ht="22.5" hidden="1" customHeight="1">
      <c r="A355" s="4">
        <v>114</v>
      </c>
      <c r="B355" s="33" t="s">
        <v>365</v>
      </c>
      <c r="C355" s="33" t="s">
        <v>288</v>
      </c>
      <c r="D355" s="66"/>
      <c r="E355" s="4" t="s">
        <v>460</v>
      </c>
      <c r="F355" s="4" t="s">
        <v>32</v>
      </c>
      <c r="G355" s="34">
        <v>17010383</v>
      </c>
      <c r="H355" s="13">
        <v>59.8</v>
      </c>
      <c r="J355" s="14"/>
      <c r="M355" s="36" t="s">
        <v>21</v>
      </c>
    </row>
    <row r="356" spans="1:13" ht="22.5" hidden="1" customHeight="1">
      <c r="A356" s="4">
        <v>114</v>
      </c>
      <c r="B356" s="33" t="s">
        <v>365</v>
      </c>
      <c r="C356" s="33" t="s">
        <v>288</v>
      </c>
      <c r="D356" s="65"/>
      <c r="E356" s="4" t="s">
        <v>461</v>
      </c>
      <c r="F356" s="4" t="s">
        <v>32</v>
      </c>
      <c r="G356" s="34">
        <v>17010377</v>
      </c>
      <c r="H356" s="13">
        <v>53</v>
      </c>
      <c r="J356" s="14"/>
      <c r="M356" s="36" t="s">
        <v>21</v>
      </c>
    </row>
    <row r="357" spans="1:13" ht="22.5" hidden="1" customHeight="1">
      <c r="A357" s="4">
        <v>115</v>
      </c>
      <c r="B357" s="33" t="s">
        <v>365</v>
      </c>
      <c r="C357" s="33" t="s">
        <v>462</v>
      </c>
      <c r="D357" s="64">
        <v>1</v>
      </c>
      <c r="E357" s="4" t="s">
        <v>463</v>
      </c>
      <c r="F357" s="4" t="s">
        <v>32</v>
      </c>
      <c r="G357" s="34">
        <v>17010360</v>
      </c>
      <c r="H357" s="13">
        <v>62.4</v>
      </c>
      <c r="I357" s="14">
        <v>82.8</v>
      </c>
      <c r="J357" s="14">
        <v>74.599999999999994</v>
      </c>
      <c r="K357" s="4">
        <v>1</v>
      </c>
      <c r="L357" s="4" t="s">
        <v>19</v>
      </c>
      <c r="M357" s="36"/>
    </row>
    <row r="358" spans="1:13" ht="22.5" hidden="1" customHeight="1">
      <c r="A358" s="4">
        <v>115</v>
      </c>
      <c r="B358" s="33" t="s">
        <v>365</v>
      </c>
      <c r="C358" s="33" t="s">
        <v>462</v>
      </c>
      <c r="D358" s="66"/>
      <c r="E358" s="4" t="s">
        <v>464</v>
      </c>
      <c r="F358" s="4" t="s">
        <v>32</v>
      </c>
      <c r="G358" s="34">
        <v>17010361</v>
      </c>
      <c r="H358" s="13">
        <v>53.2</v>
      </c>
      <c r="J358" s="14"/>
      <c r="M358" s="36" t="s">
        <v>21</v>
      </c>
    </row>
    <row r="359" spans="1:13" ht="22.5" hidden="1" customHeight="1">
      <c r="A359" s="4">
        <v>115</v>
      </c>
      <c r="B359" s="33" t="s">
        <v>365</v>
      </c>
      <c r="C359" s="33" t="s">
        <v>462</v>
      </c>
      <c r="D359" s="65"/>
      <c r="E359" s="4" t="s">
        <v>465</v>
      </c>
      <c r="F359" s="4" t="s">
        <v>32</v>
      </c>
      <c r="G359" s="34">
        <v>17010362</v>
      </c>
      <c r="H359" s="13">
        <v>50.8</v>
      </c>
      <c r="J359" s="14"/>
      <c r="M359" s="36" t="s">
        <v>21</v>
      </c>
    </row>
    <row r="360" spans="1:13" ht="22.5" hidden="1" customHeight="1">
      <c r="A360" s="4">
        <v>116</v>
      </c>
      <c r="B360" s="33" t="s">
        <v>365</v>
      </c>
      <c r="C360" s="33" t="s">
        <v>466</v>
      </c>
      <c r="D360" s="64">
        <v>1</v>
      </c>
      <c r="E360" s="4" t="s">
        <v>467</v>
      </c>
      <c r="F360" s="4" t="s">
        <v>32</v>
      </c>
      <c r="G360" s="34">
        <v>17010357</v>
      </c>
      <c r="H360" s="13">
        <v>67.8</v>
      </c>
      <c r="I360" s="14">
        <v>84.4</v>
      </c>
      <c r="J360" s="14">
        <v>77.8</v>
      </c>
      <c r="K360" s="4">
        <v>1</v>
      </c>
      <c r="L360" s="4" t="s">
        <v>19</v>
      </c>
      <c r="M360" s="36"/>
    </row>
    <row r="361" spans="1:13" ht="22.5" hidden="1" customHeight="1">
      <c r="A361" s="4">
        <v>116</v>
      </c>
      <c r="B361" s="33" t="s">
        <v>365</v>
      </c>
      <c r="C361" s="33" t="s">
        <v>466</v>
      </c>
      <c r="D361" s="66"/>
      <c r="E361" s="4" t="s">
        <v>468</v>
      </c>
      <c r="F361" s="4" t="s">
        <v>32</v>
      </c>
      <c r="G361" s="34">
        <v>17010351</v>
      </c>
      <c r="H361" s="13">
        <v>66.400000000000006</v>
      </c>
      <c r="J361" s="14"/>
      <c r="M361" s="36" t="s">
        <v>21</v>
      </c>
    </row>
    <row r="362" spans="1:13" ht="22.5" hidden="1" customHeight="1">
      <c r="A362" s="4">
        <v>116</v>
      </c>
      <c r="B362" s="33" t="s">
        <v>365</v>
      </c>
      <c r="C362" s="33" t="s">
        <v>466</v>
      </c>
      <c r="D362" s="65"/>
      <c r="E362" s="4" t="s">
        <v>469</v>
      </c>
      <c r="F362" s="4" t="s">
        <v>32</v>
      </c>
      <c r="G362" s="34">
        <v>17010354</v>
      </c>
      <c r="H362" s="13">
        <v>64.2</v>
      </c>
      <c r="J362" s="14"/>
      <c r="M362" s="36" t="s">
        <v>21</v>
      </c>
    </row>
    <row r="363" spans="1:13" ht="22.5" hidden="1" customHeight="1">
      <c r="A363" s="4">
        <v>117</v>
      </c>
      <c r="B363" s="33" t="s">
        <v>365</v>
      </c>
      <c r="C363" s="33" t="s">
        <v>470</v>
      </c>
      <c r="D363" s="64">
        <v>2</v>
      </c>
      <c r="E363" s="4" t="s">
        <v>471</v>
      </c>
      <c r="F363" s="4" t="s">
        <v>32</v>
      </c>
      <c r="G363" s="34">
        <v>17010345</v>
      </c>
      <c r="H363" s="13">
        <v>56.4</v>
      </c>
      <c r="I363" s="14">
        <v>82.8</v>
      </c>
      <c r="J363" s="14">
        <v>72.2</v>
      </c>
      <c r="K363" s="4">
        <v>1</v>
      </c>
      <c r="L363" s="4" t="s">
        <v>19</v>
      </c>
      <c r="M363" s="36"/>
    </row>
    <row r="364" spans="1:13" ht="22.5" hidden="1" customHeight="1">
      <c r="A364" s="4">
        <v>117</v>
      </c>
      <c r="B364" s="33" t="s">
        <v>365</v>
      </c>
      <c r="C364" s="33" t="s">
        <v>470</v>
      </c>
      <c r="D364" s="65"/>
      <c r="E364" s="4" t="s">
        <v>472</v>
      </c>
      <c r="F364" s="4" t="s">
        <v>32</v>
      </c>
      <c r="G364" s="34">
        <v>17010348</v>
      </c>
      <c r="H364" s="13">
        <v>61</v>
      </c>
      <c r="J364" s="14"/>
      <c r="M364" s="36" t="s">
        <v>21</v>
      </c>
    </row>
    <row r="365" spans="1:13" ht="22.5" hidden="1" customHeight="1">
      <c r="A365" s="4">
        <v>118</v>
      </c>
      <c r="B365" s="33" t="s">
        <v>365</v>
      </c>
      <c r="C365" s="33" t="s">
        <v>315</v>
      </c>
      <c r="D365" s="64">
        <v>3</v>
      </c>
      <c r="E365" s="4" t="s">
        <v>473</v>
      </c>
      <c r="F365" s="4" t="s">
        <v>32</v>
      </c>
      <c r="G365" s="34">
        <v>17010343</v>
      </c>
      <c r="H365" s="13">
        <v>64.400000000000006</v>
      </c>
      <c r="I365" s="14">
        <v>84.5</v>
      </c>
      <c r="J365" s="14">
        <v>76.5</v>
      </c>
      <c r="K365" s="4">
        <v>1</v>
      </c>
      <c r="L365" s="4" t="s">
        <v>19</v>
      </c>
      <c r="M365" s="36"/>
    </row>
    <row r="366" spans="1:13" ht="22.5" hidden="1" customHeight="1">
      <c r="A366" s="4">
        <v>118</v>
      </c>
      <c r="B366" s="33" t="s">
        <v>365</v>
      </c>
      <c r="C366" s="33" t="s">
        <v>315</v>
      </c>
      <c r="D366" s="66"/>
      <c r="E366" s="4" t="s">
        <v>474</v>
      </c>
      <c r="F366" s="4" t="s">
        <v>17</v>
      </c>
      <c r="G366" s="34">
        <v>17010340</v>
      </c>
      <c r="H366" s="13">
        <v>63.2</v>
      </c>
      <c r="I366" s="14">
        <v>81.099999999999994</v>
      </c>
      <c r="J366" s="14">
        <v>73.900000000000006</v>
      </c>
      <c r="K366" s="4">
        <v>2</v>
      </c>
      <c r="L366" s="4" t="s">
        <v>19</v>
      </c>
      <c r="M366" s="36"/>
    </row>
    <row r="367" spans="1:13" ht="22.5" hidden="1" customHeight="1">
      <c r="A367" s="4">
        <v>118</v>
      </c>
      <c r="B367" s="33" t="s">
        <v>365</v>
      </c>
      <c r="C367" s="33" t="s">
        <v>315</v>
      </c>
      <c r="D367" s="65"/>
      <c r="E367" s="4" t="s">
        <v>475</v>
      </c>
      <c r="F367" s="4" t="s">
        <v>17</v>
      </c>
      <c r="G367" s="34">
        <v>17010341</v>
      </c>
      <c r="H367" s="13">
        <v>64.400000000000006</v>
      </c>
      <c r="I367" s="14">
        <v>78.900000000000006</v>
      </c>
      <c r="J367" s="14">
        <v>73.099999999999994</v>
      </c>
      <c r="K367" s="4">
        <v>3</v>
      </c>
      <c r="L367" s="4" t="s">
        <v>19</v>
      </c>
      <c r="M367" s="36"/>
    </row>
    <row r="368" spans="1:13" ht="22.5" hidden="1" customHeight="1">
      <c r="A368" s="4">
        <v>119</v>
      </c>
      <c r="B368" s="33" t="s">
        <v>365</v>
      </c>
      <c r="C368" s="33" t="s">
        <v>329</v>
      </c>
      <c r="D368" s="33">
        <v>1</v>
      </c>
      <c r="E368" s="4" t="s">
        <v>476</v>
      </c>
      <c r="F368" s="4" t="s">
        <v>17</v>
      </c>
      <c r="G368" s="34">
        <v>17010338</v>
      </c>
      <c r="H368" s="13">
        <v>54</v>
      </c>
      <c r="I368" s="14">
        <v>83.7</v>
      </c>
      <c r="J368" s="14">
        <v>71.8</v>
      </c>
      <c r="K368" s="4">
        <v>1</v>
      </c>
      <c r="L368" s="4" t="s">
        <v>19</v>
      </c>
      <c r="M368" s="36"/>
    </row>
    <row r="369" spans="1:13" ht="22.5" hidden="1" customHeight="1">
      <c r="A369" s="4">
        <v>124</v>
      </c>
      <c r="B369" s="33" t="s">
        <v>365</v>
      </c>
      <c r="C369" s="33" t="s">
        <v>366</v>
      </c>
      <c r="D369" s="64">
        <v>3</v>
      </c>
      <c r="E369" s="4" t="s">
        <v>477</v>
      </c>
      <c r="F369" s="4" t="s">
        <v>32</v>
      </c>
      <c r="G369" s="34">
        <v>17010597</v>
      </c>
      <c r="H369" s="13">
        <v>75.599999999999994</v>
      </c>
      <c r="I369" s="14">
        <v>89</v>
      </c>
      <c r="J369" s="14">
        <v>83.6</v>
      </c>
      <c r="K369" s="4">
        <v>1</v>
      </c>
      <c r="L369" s="4" t="s">
        <v>19</v>
      </c>
      <c r="M369" s="36"/>
    </row>
    <row r="370" spans="1:13" ht="22.5" hidden="1" customHeight="1">
      <c r="A370" s="4">
        <v>124</v>
      </c>
      <c r="B370" s="33" t="s">
        <v>365</v>
      </c>
      <c r="C370" s="33" t="s">
        <v>366</v>
      </c>
      <c r="D370" s="66"/>
      <c r="E370" s="2" t="s">
        <v>478</v>
      </c>
      <c r="F370" s="2" t="s">
        <v>17</v>
      </c>
      <c r="G370" s="41">
        <v>17010632</v>
      </c>
      <c r="H370" s="42">
        <v>75.599999999999994</v>
      </c>
      <c r="I370" s="38">
        <v>84.9</v>
      </c>
      <c r="J370" s="38">
        <v>81.2</v>
      </c>
      <c r="K370" s="2">
        <v>2</v>
      </c>
      <c r="L370" s="4" t="s">
        <v>19</v>
      </c>
      <c r="M370" s="36"/>
    </row>
    <row r="371" spans="1:13" ht="22.5" hidden="1" customHeight="1">
      <c r="A371" s="4">
        <v>124</v>
      </c>
      <c r="B371" s="33" t="s">
        <v>365</v>
      </c>
      <c r="C371" s="33" t="s">
        <v>366</v>
      </c>
      <c r="D371" s="66"/>
      <c r="E371" s="2" t="s">
        <v>479</v>
      </c>
      <c r="F371" s="2" t="s">
        <v>17</v>
      </c>
      <c r="G371" s="41">
        <v>17010603</v>
      </c>
      <c r="H371" s="42">
        <v>83.6</v>
      </c>
      <c r="I371" s="38">
        <v>79.599999999999994</v>
      </c>
      <c r="J371" s="38">
        <v>81.2</v>
      </c>
      <c r="K371" s="2">
        <v>2</v>
      </c>
      <c r="L371" s="4" t="s">
        <v>19</v>
      </c>
      <c r="M371" s="36"/>
    </row>
    <row r="372" spans="1:13" ht="22.5" hidden="1" customHeight="1">
      <c r="A372" s="4">
        <v>124</v>
      </c>
      <c r="B372" s="33" t="s">
        <v>365</v>
      </c>
      <c r="C372" s="33" t="s">
        <v>366</v>
      </c>
      <c r="D372" s="66"/>
      <c r="E372" s="4" t="s">
        <v>480</v>
      </c>
      <c r="F372" s="4" t="s">
        <v>17</v>
      </c>
      <c r="G372" s="34">
        <v>17010585</v>
      </c>
      <c r="H372" s="13">
        <v>73.400000000000006</v>
      </c>
      <c r="I372" s="14">
        <v>86</v>
      </c>
      <c r="J372" s="14">
        <v>81</v>
      </c>
      <c r="K372" s="4">
        <v>4</v>
      </c>
      <c r="M372" s="36"/>
    </row>
    <row r="373" spans="1:13" ht="22.5" hidden="1" customHeight="1">
      <c r="A373" s="4">
        <v>124</v>
      </c>
      <c r="B373" s="33" t="s">
        <v>365</v>
      </c>
      <c r="C373" s="33" t="s">
        <v>366</v>
      </c>
      <c r="D373" s="66"/>
      <c r="E373" s="4" t="s">
        <v>481</v>
      </c>
      <c r="F373" s="4" t="s">
        <v>17</v>
      </c>
      <c r="G373" s="34">
        <v>17010645</v>
      </c>
      <c r="H373" s="13">
        <v>73.2</v>
      </c>
      <c r="I373" s="14">
        <v>81.900000000000006</v>
      </c>
      <c r="J373" s="14">
        <v>78.400000000000006</v>
      </c>
      <c r="K373" s="4">
        <v>5</v>
      </c>
      <c r="M373" s="36"/>
    </row>
    <row r="374" spans="1:13" ht="22.5" hidden="1" customHeight="1">
      <c r="A374" s="4">
        <v>124</v>
      </c>
      <c r="B374" s="33" t="s">
        <v>365</v>
      </c>
      <c r="C374" s="33" t="s">
        <v>366</v>
      </c>
      <c r="D374" s="66"/>
      <c r="E374" s="4" t="s">
        <v>482</v>
      </c>
      <c r="F374" s="4" t="s">
        <v>17</v>
      </c>
      <c r="G374" s="34">
        <v>17010589</v>
      </c>
      <c r="H374" s="13">
        <v>76</v>
      </c>
      <c r="I374" s="14">
        <v>77.7</v>
      </c>
      <c r="J374" s="14">
        <v>77</v>
      </c>
      <c r="K374" s="4">
        <v>6</v>
      </c>
      <c r="M374" s="36"/>
    </row>
    <row r="375" spans="1:13" ht="22.5" hidden="1" customHeight="1">
      <c r="A375" s="4">
        <v>124</v>
      </c>
      <c r="B375" s="33" t="s">
        <v>365</v>
      </c>
      <c r="C375" s="33" t="s">
        <v>366</v>
      </c>
      <c r="D375" s="66"/>
      <c r="E375" s="4" t="s">
        <v>483</v>
      </c>
      <c r="F375" s="4" t="s">
        <v>17</v>
      </c>
      <c r="G375" s="34">
        <v>17010574</v>
      </c>
      <c r="H375" s="13">
        <v>73.599999999999994</v>
      </c>
      <c r="I375" s="14">
        <v>79</v>
      </c>
      <c r="J375" s="14">
        <v>76.8</v>
      </c>
      <c r="K375" s="4">
        <v>7</v>
      </c>
      <c r="M375" s="36"/>
    </row>
    <row r="376" spans="1:13" ht="22.5" hidden="1" customHeight="1">
      <c r="A376" s="4">
        <v>124</v>
      </c>
      <c r="B376" s="33" t="s">
        <v>365</v>
      </c>
      <c r="C376" s="33" t="s">
        <v>366</v>
      </c>
      <c r="D376" s="66"/>
      <c r="E376" s="4" t="s">
        <v>484</v>
      </c>
      <c r="F376" s="4" t="s">
        <v>17</v>
      </c>
      <c r="G376" s="34">
        <v>17010573</v>
      </c>
      <c r="H376" s="13">
        <v>74.599999999999994</v>
      </c>
      <c r="I376" s="14">
        <v>75.7</v>
      </c>
      <c r="J376" s="14">
        <v>75.3</v>
      </c>
      <c r="K376" s="4">
        <v>8</v>
      </c>
      <c r="M376" s="36"/>
    </row>
    <row r="377" spans="1:13" ht="22.5" hidden="1" customHeight="1">
      <c r="A377" s="4">
        <v>124</v>
      </c>
      <c r="B377" s="33" t="s">
        <v>365</v>
      </c>
      <c r="C377" s="33" t="s">
        <v>366</v>
      </c>
      <c r="D377" s="65"/>
      <c r="E377" s="4" t="s">
        <v>485</v>
      </c>
      <c r="F377" s="4" t="s">
        <v>17</v>
      </c>
      <c r="G377" s="34">
        <v>17010583</v>
      </c>
      <c r="H377" s="13">
        <v>74.8</v>
      </c>
      <c r="I377" s="14">
        <v>73.599999999999994</v>
      </c>
      <c r="J377" s="14">
        <v>74.099999999999994</v>
      </c>
      <c r="K377" s="4">
        <v>9</v>
      </c>
      <c r="M377" s="36"/>
    </row>
    <row r="378" spans="1:13" ht="22.5" hidden="1" customHeight="1">
      <c r="A378" s="4">
        <v>125</v>
      </c>
      <c r="B378" s="33" t="s">
        <v>365</v>
      </c>
      <c r="C378" s="33" t="s">
        <v>486</v>
      </c>
      <c r="D378" s="33">
        <v>1</v>
      </c>
      <c r="E378" s="4" t="s">
        <v>487</v>
      </c>
      <c r="F378" s="4" t="s">
        <v>17</v>
      </c>
      <c r="G378" s="34">
        <v>17010287</v>
      </c>
      <c r="H378" s="13">
        <v>57.6</v>
      </c>
      <c r="I378" s="14">
        <v>81</v>
      </c>
      <c r="J378" s="14">
        <v>71.599999999999994</v>
      </c>
      <c r="K378" s="4">
        <v>1</v>
      </c>
      <c r="L378" s="4" t="s">
        <v>19</v>
      </c>
      <c r="M378" s="36"/>
    </row>
    <row r="379" spans="1:13" ht="22.5" hidden="1" customHeight="1">
      <c r="A379" s="23">
        <v>126</v>
      </c>
      <c r="B379" s="23" t="s">
        <v>365</v>
      </c>
      <c r="C379" s="12" t="s">
        <v>488</v>
      </c>
      <c r="D379" s="23">
        <v>1</v>
      </c>
      <c r="E379" s="12" t="s">
        <v>489</v>
      </c>
      <c r="F379" s="12" t="s">
        <v>32</v>
      </c>
      <c r="G379" s="10">
        <v>17010291</v>
      </c>
      <c r="H379" s="12">
        <v>50.8</v>
      </c>
      <c r="I379" s="14">
        <v>76.400000000000006</v>
      </c>
      <c r="J379" s="14">
        <v>66.2</v>
      </c>
      <c r="K379" s="4">
        <v>1</v>
      </c>
      <c r="L379" s="4" t="s">
        <v>19</v>
      </c>
      <c r="M379" s="36"/>
    </row>
    <row r="380" spans="1:13" ht="22.5" hidden="1" customHeight="1">
      <c r="A380" s="4">
        <v>129</v>
      </c>
      <c r="B380" s="33" t="s">
        <v>365</v>
      </c>
      <c r="C380" s="33" t="s">
        <v>490</v>
      </c>
      <c r="D380" s="64">
        <v>2</v>
      </c>
      <c r="E380" s="4" t="s">
        <v>491</v>
      </c>
      <c r="F380" s="4" t="s">
        <v>17</v>
      </c>
      <c r="G380" s="34">
        <v>17010334</v>
      </c>
      <c r="H380" s="13">
        <v>57</v>
      </c>
      <c r="I380" s="14">
        <v>83.3</v>
      </c>
      <c r="J380" s="14">
        <v>72.8</v>
      </c>
      <c r="K380" s="4">
        <v>1</v>
      </c>
      <c r="L380" s="4" t="s">
        <v>19</v>
      </c>
      <c r="M380" s="36"/>
    </row>
    <row r="381" spans="1:13" ht="22.5" hidden="1" customHeight="1">
      <c r="A381" s="4">
        <v>129</v>
      </c>
      <c r="B381" s="33" t="s">
        <v>365</v>
      </c>
      <c r="C381" s="33" t="s">
        <v>490</v>
      </c>
      <c r="D381" s="65"/>
      <c r="E381" s="4" t="s">
        <v>492</v>
      </c>
      <c r="F381" s="4" t="s">
        <v>17</v>
      </c>
      <c r="G381" s="34">
        <v>17010337</v>
      </c>
      <c r="H381" s="13">
        <v>60</v>
      </c>
      <c r="I381" s="14">
        <v>76.8</v>
      </c>
      <c r="J381" s="14">
        <v>70.099999999999994</v>
      </c>
      <c r="K381" s="4">
        <v>2</v>
      </c>
      <c r="L381" s="4" t="s">
        <v>19</v>
      </c>
      <c r="M381" s="36"/>
    </row>
    <row r="382" spans="1:13" ht="22.5" hidden="1" customHeight="1">
      <c r="A382" s="4">
        <v>130</v>
      </c>
      <c r="B382" s="33" t="s">
        <v>365</v>
      </c>
      <c r="C382" s="33" t="s">
        <v>493</v>
      </c>
      <c r="D382" s="64">
        <v>3</v>
      </c>
      <c r="E382" s="4" t="s">
        <v>494</v>
      </c>
      <c r="F382" s="4" t="s">
        <v>32</v>
      </c>
      <c r="G382" s="34">
        <v>17010330</v>
      </c>
      <c r="H382" s="13">
        <v>62.4</v>
      </c>
      <c r="I382" s="14">
        <v>81.599999999999994</v>
      </c>
      <c r="J382" s="14">
        <v>73.900000000000006</v>
      </c>
      <c r="K382" s="4">
        <v>1</v>
      </c>
      <c r="L382" s="4" t="s">
        <v>19</v>
      </c>
      <c r="M382" s="36"/>
    </row>
    <row r="383" spans="1:13" ht="22.5" hidden="1" customHeight="1">
      <c r="A383" s="4">
        <v>130</v>
      </c>
      <c r="B383" s="33" t="s">
        <v>365</v>
      </c>
      <c r="C383" s="33" t="s">
        <v>493</v>
      </c>
      <c r="D383" s="66"/>
      <c r="E383" s="4" t="s">
        <v>495</v>
      </c>
      <c r="F383" s="4" t="s">
        <v>17</v>
      </c>
      <c r="G383" s="34">
        <v>17010329</v>
      </c>
      <c r="H383" s="13">
        <v>65.599999999999994</v>
      </c>
      <c r="I383" s="14">
        <v>76.7</v>
      </c>
      <c r="J383" s="14">
        <v>72.3</v>
      </c>
      <c r="K383" s="4">
        <v>2</v>
      </c>
      <c r="L383" s="4" t="s">
        <v>19</v>
      </c>
      <c r="M383" s="36"/>
    </row>
    <row r="384" spans="1:13" ht="22.5" hidden="1" customHeight="1">
      <c r="A384" s="4">
        <v>130</v>
      </c>
      <c r="B384" s="33" t="s">
        <v>365</v>
      </c>
      <c r="C384" s="33" t="s">
        <v>493</v>
      </c>
      <c r="D384" s="65"/>
      <c r="E384" s="4" t="s">
        <v>496</v>
      </c>
      <c r="F384" s="4" t="s">
        <v>17</v>
      </c>
      <c r="G384" s="34">
        <v>17010331</v>
      </c>
      <c r="H384" s="13">
        <v>65.400000000000006</v>
      </c>
      <c r="J384" s="14"/>
      <c r="M384" s="36" t="s">
        <v>21</v>
      </c>
    </row>
    <row r="385" spans="1:13" ht="22.5" hidden="1" customHeight="1">
      <c r="A385" s="4">
        <v>132</v>
      </c>
      <c r="B385" s="33" t="s">
        <v>365</v>
      </c>
      <c r="C385" s="33" t="s">
        <v>306</v>
      </c>
      <c r="D385" s="64">
        <v>2</v>
      </c>
      <c r="E385" s="4" t="s">
        <v>497</v>
      </c>
      <c r="F385" s="4" t="s">
        <v>17</v>
      </c>
      <c r="G385" s="34">
        <v>17010324</v>
      </c>
      <c r="H385" s="13">
        <v>61</v>
      </c>
      <c r="J385" s="14"/>
      <c r="M385" s="36" t="s">
        <v>21</v>
      </c>
    </row>
    <row r="386" spans="1:13" ht="22.5" hidden="1" customHeight="1">
      <c r="A386" s="4">
        <v>132</v>
      </c>
      <c r="B386" s="33" t="s">
        <v>365</v>
      </c>
      <c r="C386" s="33" t="s">
        <v>306</v>
      </c>
      <c r="D386" s="65"/>
      <c r="E386" s="4" t="s">
        <v>498</v>
      </c>
      <c r="F386" s="4" t="s">
        <v>17</v>
      </c>
      <c r="G386" s="34">
        <v>17010325</v>
      </c>
      <c r="H386" s="13">
        <v>53.4</v>
      </c>
      <c r="J386" s="14"/>
      <c r="M386" s="36" t="s">
        <v>21</v>
      </c>
    </row>
    <row r="387" spans="1:13" ht="22.5" hidden="1" customHeight="1">
      <c r="A387" s="4">
        <v>133</v>
      </c>
      <c r="B387" s="33" t="s">
        <v>365</v>
      </c>
      <c r="C387" s="33" t="s">
        <v>299</v>
      </c>
      <c r="D387" s="33">
        <v>5</v>
      </c>
      <c r="E387" s="4" t="s">
        <v>499</v>
      </c>
      <c r="F387" s="4" t="s">
        <v>17</v>
      </c>
      <c r="G387" s="34">
        <v>17010321</v>
      </c>
      <c r="H387" s="13">
        <v>52</v>
      </c>
      <c r="I387" s="14">
        <v>81.5</v>
      </c>
      <c r="J387" s="14">
        <v>69.7</v>
      </c>
      <c r="K387" s="4">
        <v>1</v>
      </c>
      <c r="L387" s="4" t="s">
        <v>19</v>
      </c>
      <c r="M387" s="36"/>
    </row>
    <row r="388" spans="1:13" ht="22.5" hidden="1" customHeight="1">
      <c r="A388" s="4">
        <v>134</v>
      </c>
      <c r="B388" s="33" t="s">
        <v>365</v>
      </c>
      <c r="C388" s="33" t="s">
        <v>278</v>
      </c>
      <c r="D388" s="33">
        <v>4</v>
      </c>
      <c r="E388" s="4" t="s">
        <v>500</v>
      </c>
      <c r="F388" s="4" t="s">
        <v>17</v>
      </c>
      <c r="G388" s="34">
        <v>17010319</v>
      </c>
      <c r="H388" s="13">
        <v>63.8</v>
      </c>
      <c r="I388" s="14">
        <v>81.8</v>
      </c>
      <c r="J388" s="14">
        <v>74.599999999999994</v>
      </c>
      <c r="K388" s="4">
        <v>1</v>
      </c>
      <c r="L388" s="4" t="s">
        <v>19</v>
      </c>
      <c r="M388" s="36"/>
    </row>
    <row r="389" spans="1:13" ht="22.5" hidden="1" customHeight="1">
      <c r="A389" s="4">
        <v>136</v>
      </c>
      <c r="B389" s="33" t="s">
        <v>365</v>
      </c>
      <c r="C389" s="33" t="s">
        <v>501</v>
      </c>
      <c r="D389" s="33">
        <v>4</v>
      </c>
      <c r="E389" s="4" t="s">
        <v>502</v>
      </c>
      <c r="F389" s="4" t="s">
        <v>17</v>
      </c>
      <c r="G389" s="34">
        <v>17010659</v>
      </c>
      <c r="H389" s="13">
        <v>67.2</v>
      </c>
      <c r="J389" s="14"/>
      <c r="M389" s="36" t="s">
        <v>21</v>
      </c>
    </row>
    <row r="390" spans="1:13" ht="22.5" hidden="1" customHeight="1">
      <c r="A390" s="4">
        <v>137</v>
      </c>
      <c r="B390" s="33" t="s">
        <v>365</v>
      </c>
      <c r="C390" s="33" t="s">
        <v>250</v>
      </c>
      <c r="D390" s="64">
        <v>4</v>
      </c>
      <c r="E390" s="4" t="s">
        <v>503</v>
      </c>
      <c r="F390" s="4" t="s">
        <v>17</v>
      </c>
      <c r="G390" s="34">
        <v>17010658</v>
      </c>
      <c r="H390" s="13">
        <v>66.599999999999994</v>
      </c>
      <c r="I390" s="14">
        <v>81.5</v>
      </c>
      <c r="J390" s="14">
        <v>75.5</v>
      </c>
      <c r="K390" s="4">
        <v>1</v>
      </c>
      <c r="L390" s="4" t="s">
        <v>19</v>
      </c>
      <c r="M390" s="36"/>
    </row>
    <row r="391" spans="1:13" ht="22.5" hidden="1" customHeight="1">
      <c r="A391" s="4">
        <v>137</v>
      </c>
      <c r="B391" s="33" t="s">
        <v>365</v>
      </c>
      <c r="C391" s="33" t="s">
        <v>250</v>
      </c>
      <c r="D391" s="65"/>
      <c r="E391" s="4" t="s">
        <v>504</v>
      </c>
      <c r="F391" s="4" t="s">
        <v>32</v>
      </c>
      <c r="G391" s="34">
        <v>17010657</v>
      </c>
      <c r="H391" s="13">
        <v>60</v>
      </c>
      <c r="I391" s="14">
        <v>77</v>
      </c>
      <c r="J391" s="14">
        <v>70.2</v>
      </c>
      <c r="K391" s="4">
        <v>2</v>
      </c>
      <c r="L391" s="4" t="s">
        <v>19</v>
      </c>
      <c r="M391" s="36"/>
    </row>
    <row r="392" spans="1:13" ht="22.5" hidden="1" customHeight="1">
      <c r="A392" s="4">
        <v>138</v>
      </c>
      <c r="B392" s="33" t="s">
        <v>365</v>
      </c>
      <c r="C392" s="33" t="s">
        <v>339</v>
      </c>
      <c r="D392" s="33">
        <v>2</v>
      </c>
      <c r="E392" s="4" t="s">
        <v>505</v>
      </c>
      <c r="F392" s="4" t="s">
        <v>17</v>
      </c>
      <c r="G392" s="34">
        <v>17010317</v>
      </c>
      <c r="H392" s="13">
        <v>53.2</v>
      </c>
      <c r="I392" s="14">
        <v>76.7</v>
      </c>
      <c r="J392" s="14">
        <v>67.3</v>
      </c>
      <c r="K392" s="4">
        <v>1</v>
      </c>
      <c r="L392" s="4" t="s">
        <v>19</v>
      </c>
      <c r="M392" s="36"/>
    </row>
    <row r="393" spans="1:13" ht="22.5" hidden="1" customHeight="1">
      <c r="A393" s="4">
        <v>139</v>
      </c>
      <c r="B393" s="33" t="s">
        <v>365</v>
      </c>
      <c r="C393" s="33" t="s">
        <v>303</v>
      </c>
      <c r="D393" s="64">
        <v>1</v>
      </c>
      <c r="E393" s="4" t="s">
        <v>506</v>
      </c>
      <c r="F393" s="4" t="s">
        <v>17</v>
      </c>
      <c r="G393" s="34">
        <v>17010312</v>
      </c>
      <c r="H393" s="13">
        <v>82.8</v>
      </c>
      <c r="I393" s="14">
        <v>84.8</v>
      </c>
      <c r="J393" s="14">
        <v>84</v>
      </c>
      <c r="K393" s="4">
        <v>1</v>
      </c>
      <c r="L393" s="4" t="s">
        <v>19</v>
      </c>
      <c r="M393" s="36"/>
    </row>
    <row r="394" spans="1:13" ht="22.5" hidden="1" customHeight="1">
      <c r="A394" s="4">
        <v>139</v>
      </c>
      <c r="B394" s="33" t="s">
        <v>365</v>
      </c>
      <c r="C394" s="33" t="s">
        <v>303</v>
      </c>
      <c r="D394" s="65"/>
      <c r="E394" s="4" t="s">
        <v>507</v>
      </c>
      <c r="F394" s="4" t="s">
        <v>17</v>
      </c>
      <c r="G394" s="34">
        <v>17010311</v>
      </c>
      <c r="H394" s="13">
        <v>86.8</v>
      </c>
      <c r="I394" s="14">
        <v>79.400000000000006</v>
      </c>
      <c r="J394" s="14">
        <v>82.4</v>
      </c>
      <c r="K394" s="4">
        <v>2</v>
      </c>
      <c r="M394" s="36"/>
    </row>
    <row r="395" spans="1:13" ht="22.5" hidden="1" customHeight="1">
      <c r="A395" s="4">
        <v>140</v>
      </c>
      <c r="B395" s="33" t="s">
        <v>365</v>
      </c>
      <c r="C395" s="33" t="s">
        <v>303</v>
      </c>
      <c r="D395" s="64">
        <v>1</v>
      </c>
      <c r="E395" s="4" t="s">
        <v>508</v>
      </c>
      <c r="F395" s="4" t="s">
        <v>17</v>
      </c>
      <c r="G395" s="34">
        <v>17010309</v>
      </c>
      <c r="H395" s="13">
        <v>66.400000000000006</v>
      </c>
      <c r="I395" s="14">
        <v>89.1</v>
      </c>
      <c r="J395" s="14">
        <v>80</v>
      </c>
      <c r="K395" s="4">
        <v>1</v>
      </c>
      <c r="L395" s="4" t="s">
        <v>19</v>
      </c>
      <c r="M395" s="36"/>
    </row>
    <row r="396" spans="1:13" ht="22.5" hidden="1" customHeight="1">
      <c r="A396" s="4">
        <v>140</v>
      </c>
      <c r="B396" s="33" t="s">
        <v>365</v>
      </c>
      <c r="C396" s="33" t="s">
        <v>303</v>
      </c>
      <c r="D396" s="65"/>
      <c r="E396" s="4" t="s">
        <v>509</v>
      </c>
      <c r="F396" s="4" t="s">
        <v>17</v>
      </c>
      <c r="G396" s="34">
        <v>17010310</v>
      </c>
      <c r="H396" s="13">
        <v>79.599999999999994</v>
      </c>
      <c r="I396" s="14">
        <v>78.7</v>
      </c>
      <c r="J396" s="14">
        <v>79.099999999999994</v>
      </c>
      <c r="K396" s="4">
        <v>2</v>
      </c>
      <c r="M396" s="36"/>
    </row>
    <row r="397" spans="1:13" ht="22.5" hidden="1" customHeight="1">
      <c r="A397" s="4">
        <v>141</v>
      </c>
      <c r="B397" s="33" t="s">
        <v>365</v>
      </c>
      <c r="C397" s="33" t="s">
        <v>303</v>
      </c>
      <c r="D397" s="64">
        <v>1</v>
      </c>
      <c r="E397" s="4" t="s">
        <v>510</v>
      </c>
      <c r="F397" s="4" t="s">
        <v>17</v>
      </c>
      <c r="G397" s="34">
        <v>17010307</v>
      </c>
      <c r="H397" s="13">
        <v>66.599999999999994</v>
      </c>
      <c r="I397" s="14">
        <v>76.099999999999994</v>
      </c>
      <c r="J397" s="14">
        <v>72.3</v>
      </c>
      <c r="K397" s="4">
        <v>1</v>
      </c>
      <c r="L397" s="4" t="s">
        <v>19</v>
      </c>
      <c r="M397" s="36"/>
    </row>
    <row r="398" spans="1:13" ht="22.5" hidden="1" customHeight="1">
      <c r="A398" s="4">
        <v>141</v>
      </c>
      <c r="B398" s="33" t="s">
        <v>365</v>
      </c>
      <c r="C398" s="33" t="s">
        <v>303</v>
      </c>
      <c r="D398" s="65"/>
      <c r="E398" s="4" t="s">
        <v>511</v>
      </c>
      <c r="F398" s="4" t="s">
        <v>17</v>
      </c>
      <c r="G398" s="34">
        <v>17010308</v>
      </c>
      <c r="H398" s="13">
        <v>88.2</v>
      </c>
      <c r="J398" s="14"/>
      <c r="M398" s="36" t="s">
        <v>21</v>
      </c>
    </row>
    <row r="399" spans="1:13" ht="22.5" hidden="1" customHeight="1">
      <c r="A399" s="4">
        <v>142</v>
      </c>
      <c r="B399" s="33" t="s">
        <v>365</v>
      </c>
      <c r="C399" s="33" t="s">
        <v>512</v>
      </c>
      <c r="D399" s="64">
        <v>4</v>
      </c>
      <c r="E399" s="4" t="s">
        <v>513</v>
      </c>
      <c r="F399" s="4" t="s">
        <v>17</v>
      </c>
      <c r="G399" s="34">
        <v>17010302</v>
      </c>
      <c r="H399" s="13">
        <v>57</v>
      </c>
      <c r="I399" s="14">
        <v>73.900000000000006</v>
      </c>
      <c r="J399" s="14">
        <v>67.099999999999994</v>
      </c>
      <c r="K399" s="4">
        <v>1</v>
      </c>
      <c r="L399" s="4" t="s">
        <v>19</v>
      </c>
      <c r="M399" s="36"/>
    </row>
    <row r="400" spans="1:13" ht="22.5" hidden="1" customHeight="1">
      <c r="A400" s="4">
        <v>142</v>
      </c>
      <c r="B400" s="33" t="s">
        <v>365</v>
      </c>
      <c r="C400" s="33" t="s">
        <v>512</v>
      </c>
      <c r="D400" s="65"/>
      <c r="E400" s="4" t="s">
        <v>514</v>
      </c>
      <c r="F400" s="4" t="s">
        <v>32</v>
      </c>
      <c r="G400" s="34">
        <v>17010300</v>
      </c>
      <c r="H400" s="13">
        <v>50</v>
      </c>
      <c r="I400" s="14">
        <v>74.7</v>
      </c>
      <c r="J400" s="14">
        <v>64.8</v>
      </c>
      <c r="K400" s="4">
        <v>2</v>
      </c>
      <c r="L400" s="4" t="s">
        <v>19</v>
      </c>
      <c r="M400" s="36"/>
    </row>
    <row r="401" spans="1:13" ht="22.5" hidden="1" customHeight="1">
      <c r="A401" s="4">
        <v>144</v>
      </c>
      <c r="B401" s="33" t="s">
        <v>365</v>
      </c>
      <c r="C401" s="33" t="s">
        <v>501</v>
      </c>
      <c r="D401" s="33">
        <v>1</v>
      </c>
      <c r="E401" s="4" t="s">
        <v>515</v>
      </c>
      <c r="F401" s="4" t="s">
        <v>17</v>
      </c>
      <c r="G401" s="34">
        <v>17010655</v>
      </c>
      <c r="H401" s="13">
        <v>65</v>
      </c>
      <c r="I401" s="14">
        <v>77.099999999999994</v>
      </c>
      <c r="J401" s="14">
        <v>72.3</v>
      </c>
      <c r="K401" s="4">
        <v>1</v>
      </c>
      <c r="L401" s="4" t="s">
        <v>19</v>
      </c>
      <c r="M401" s="36"/>
    </row>
    <row r="402" spans="1:13" ht="22.5" hidden="1" customHeight="1">
      <c r="A402" s="4">
        <v>145</v>
      </c>
      <c r="B402" s="33" t="s">
        <v>365</v>
      </c>
      <c r="C402" s="33" t="s">
        <v>490</v>
      </c>
      <c r="D402" s="64">
        <v>1</v>
      </c>
      <c r="E402" s="4" t="s">
        <v>516</v>
      </c>
      <c r="F402" s="4" t="s">
        <v>17</v>
      </c>
      <c r="G402" s="34">
        <v>17010314</v>
      </c>
      <c r="H402" s="13">
        <v>50.6</v>
      </c>
      <c r="I402" s="14">
        <v>82.5</v>
      </c>
      <c r="J402" s="14">
        <v>69.7</v>
      </c>
      <c r="K402" s="4">
        <v>1</v>
      </c>
      <c r="L402" s="4" t="s">
        <v>19</v>
      </c>
      <c r="M402" s="36"/>
    </row>
    <row r="403" spans="1:13" ht="22.5" hidden="1" customHeight="1">
      <c r="A403" s="4">
        <v>145</v>
      </c>
      <c r="B403" s="33" t="s">
        <v>365</v>
      </c>
      <c r="C403" s="33" t="s">
        <v>490</v>
      </c>
      <c r="D403" s="65"/>
      <c r="E403" s="4" t="s">
        <v>517</v>
      </c>
      <c r="F403" s="4" t="s">
        <v>17</v>
      </c>
      <c r="G403" s="34">
        <v>17010315</v>
      </c>
      <c r="H403" s="13">
        <v>59.8</v>
      </c>
      <c r="J403" s="14"/>
      <c r="M403" s="36" t="s">
        <v>21</v>
      </c>
    </row>
    <row r="404" spans="1:13" ht="22.5" hidden="1" customHeight="1">
      <c r="A404" s="4">
        <v>146</v>
      </c>
      <c r="B404" s="33" t="s">
        <v>365</v>
      </c>
      <c r="C404" s="33" t="s">
        <v>299</v>
      </c>
      <c r="D404" s="33">
        <v>1</v>
      </c>
      <c r="E404" s="4" t="s">
        <v>518</v>
      </c>
      <c r="F404" s="4" t="s">
        <v>17</v>
      </c>
      <c r="G404" s="34" t="s">
        <v>18</v>
      </c>
      <c r="H404" s="13"/>
      <c r="I404" s="14">
        <v>83.2</v>
      </c>
      <c r="J404" s="14">
        <v>83.2</v>
      </c>
      <c r="K404" s="4">
        <v>1</v>
      </c>
      <c r="L404" s="4" t="s">
        <v>19</v>
      </c>
      <c r="M404" s="36"/>
    </row>
    <row r="405" spans="1:13" ht="22.5" hidden="1" customHeight="1">
      <c r="A405" s="4">
        <v>148</v>
      </c>
      <c r="B405" s="33" t="s">
        <v>365</v>
      </c>
      <c r="C405" s="33" t="s">
        <v>390</v>
      </c>
      <c r="D405" s="64">
        <v>1</v>
      </c>
      <c r="E405" s="4" t="s">
        <v>519</v>
      </c>
      <c r="F405" s="4" t="s">
        <v>32</v>
      </c>
      <c r="G405" s="34" t="s">
        <v>18</v>
      </c>
      <c r="H405" s="13"/>
      <c r="J405" s="14"/>
      <c r="M405" s="36" t="s">
        <v>21</v>
      </c>
    </row>
    <row r="406" spans="1:13" ht="22.5" hidden="1" customHeight="1">
      <c r="A406" s="4">
        <v>148</v>
      </c>
      <c r="B406" s="33" t="s">
        <v>365</v>
      </c>
      <c r="C406" s="33" t="s">
        <v>390</v>
      </c>
      <c r="D406" s="65"/>
      <c r="E406" s="4" t="s">
        <v>520</v>
      </c>
      <c r="F406" s="4" t="s">
        <v>32</v>
      </c>
      <c r="G406" s="34" t="s">
        <v>18</v>
      </c>
      <c r="H406" s="13"/>
      <c r="J406" s="14"/>
      <c r="M406" s="36" t="s">
        <v>21</v>
      </c>
    </row>
    <row r="407" spans="1:13" ht="22.5" hidden="1" customHeight="1">
      <c r="A407" s="4">
        <v>149</v>
      </c>
      <c r="B407" s="33" t="s">
        <v>521</v>
      </c>
      <c r="C407" s="33" t="s">
        <v>522</v>
      </c>
      <c r="D407" s="64">
        <v>7</v>
      </c>
      <c r="E407" s="4" t="s">
        <v>523</v>
      </c>
      <c r="F407" s="4" t="s">
        <v>32</v>
      </c>
      <c r="G407" s="34" t="s">
        <v>18</v>
      </c>
      <c r="H407" s="13"/>
      <c r="I407" s="14">
        <v>85.1</v>
      </c>
      <c r="J407" s="14">
        <v>85.1</v>
      </c>
      <c r="K407" s="4">
        <v>1</v>
      </c>
      <c r="L407" s="4" t="s">
        <v>19</v>
      </c>
      <c r="M407" s="36"/>
    </row>
    <row r="408" spans="1:13" ht="22.5" hidden="1" customHeight="1">
      <c r="A408" s="4">
        <v>149</v>
      </c>
      <c r="B408" s="33" t="s">
        <v>521</v>
      </c>
      <c r="C408" s="33" t="s">
        <v>522</v>
      </c>
      <c r="D408" s="66"/>
      <c r="E408" s="4" t="s">
        <v>524</v>
      </c>
      <c r="F408" s="4" t="s">
        <v>17</v>
      </c>
      <c r="G408" s="34" t="s">
        <v>18</v>
      </c>
      <c r="H408" s="13"/>
      <c r="I408" s="14">
        <v>84.2</v>
      </c>
      <c r="J408" s="14">
        <v>84.2</v>
      </c>
      <c r="K408" s="4">
        <v>2</v>
      </c>
      <c r="L408" s="4" t="s">
        <v>19</v>
      </c>
      <c r="M408" s="36"/>
    </row>
    <row r="409" spans="1:13" ht="22.5" hidden="1" customHeight="1">
      <c r="A409" s="4">
        <v>149</v>
      </c>
      <c r="B409" s="33" t="s">
        <v>521</v>
      </c>
      <c r="C409" s="33" t="s">
        <v>522</v>
      </c>
      <c r="D409" s="66"/>
      <c r="E409" s="4" t="s">
        <v>525</v>
      </c>
      <c r="F409" s="4" t="s">
        <v>17</v>
      </c>
      <c r="G409" s="34" t="s">
        <v>18</v>
      </c>
      <c r="H409" s="13"/>
      <c r="I409" s="14">
        <v>83.8</v>
      </c>
      <c r="J409" s="14">
        <v>83.8</v>
      </c>
      <c r="K409" s="4">
        <v>3</v>
      </c>
      <c r="L409" s="4" t="s">
        <v>19</v>
      </c>
      <c r="M409" s="36"/>
    </row>
    <row r="410" spans="1:13" ht="22.5" hidden="1" customHeight="1">
      <c r="A410" s="4">
        <v>149</v>
      </c>
      <c r="B410" s="33" t="s">
        <v>521</v>
      </c>
      <c r="C410" s="33" t="s">
        <v>522</v>
      </c>
      <c r="D410" s="66"/>
      <c r="E410" s="4" t="s">
        <v>526</v>
      </c>
      <c r="F410" s="4" t="s">
        <v>32</v>
      </c>
      <c r="G410" s="34" t="s">
        <v>18</v>
      </c>
      <c r="H410" s="13"/>
      <c r="I410" s="14">
        <v>83</v>
      </c>
      <c r="J410" s="14">
        <v>83</v>
      </c>
      <c r="K410" s="4">
        <v>4</v>
      </c>
      <c r="L410" s="4" t="s">
        <v>19</v>
      </c>
      <c r="M410" s="36"/>
    </row>
    <row r="411" spans="1:13" ht="22.5" hidden="1" customHeight="1">
      <c r="A411" s="4">
        <v>149</v>
      </c>
      <c r="B411" s="33" t="s">
        <v>521</v>
      </c>
      <c r="C411" s="33" t="s">
        <v>522</v>
      </c>
      <c r="D411" s="66"/>
      <c r="E411" s="4" t="s">
        <v>527</v>
      </c>
      <c r="F411" s="4" t="s">
        <v>17</v>
      </c>
      <c r="G411" s="34" t="s">
        <v>18</v>
      </c>
      <c r="H411" s="13"/>
      <c r="I411" s="14">
        <v>78.7</v>
      </c>
      <c r="J411" s="14">
        <v>78.7</v>
      </c>
      <c r="K411" s="4">
        <v>5</v>
      </c>
      <c r="L411" s="4" t="s">
        <v>19</v>
      </c>
      <c r="M411" s="36"/>
    </row>
    <row r="412" spans="1:13" ht="22.5" hidden="1" customHeight="1">
      <c r="A412" s="4">
        <v>149</v>
      </c>
      <c r="B412" s="33" t="s">
        <v>521</v>
      </c>
      <c r="C412" s="33" t="s">
        <v>522</v>
      </c>
      <c r="D412" s="66"/>
      <c r="E412" s="4" t="s">
        <v>528</v>
      </c>
      <c r="F412" s="4" t="s">
        <v>17</v>
      </c>
      <c r="G412" s="34" t="s">
        <v>18</v>
      </c>
      <c r="H412" s="13"/>
      <c r="I412" s="14">
        <v>77.599999999999994</v>
      </c>
      <c r="J412" s="14">
        <v>77.599999999999994</v>
      </c>
      <c r="K412" s="4">
        <v>6</v>
      </c>
      <c r="L412" s="4" t="s">
        <v>19</v>
      </c>
      <c r="M412" s="36"/>
    </row>
    <row r="413" spans="1:13" ht="22.5" hidden="1" customHeight="1">
      <c r="A413" s="4">
        <v>149</v>
      </c>
      <c r="B413" s="33" t="s">
        <v>521</v>
      </c>
      <c r="C413" s="33" t="s">
        <v>522</v>
      </c>
      <c r="D413" s="66"/>
      <c r="E413" s="4" t="s">
        <v>529</v>
      </c>
      <c r="F413" s="4" t="s">
        <v>32</v>
      </c>
      <c r="G413" s="34" t="s">
        <v>18</v>
      </c>
      <c r="H413" s="13"/>
      <c r="I413" s="14">
        <v>75.099999999999994</v>
      </c>
      <c r="J413" s="14">
        <v>75.099999999999994</v>
      </c>
      <c r="K413" s="4">
        <v>7</v>
      </c>
      <c r="L413" s="4" t="s">
        <v>19</v>
      </c>
      <c r="M413" s="36"/>
    </row>
    <row r="414" spans="1:13" ht="22.5" hidden="1" customHeight="1">
      <c r="A414" s="4">
        <v>149</v>
      </c>
      <c r="B414" s="33" t="s">
        <v>521</v>
      </c>
      <c r="C414" s="33" t="s">
        <v>522</v>
      </c>
      <c r="D414" s="66"/>
      <c r="E414" s="4" t="s">
        <v>530</v>
      </c>
      <c r="F414" s="4" t="s">
        <v>32</v>
      </c>
      <c r="G414" s="34" t="s">
        <v>18</v>
      </c>
      <c r="H414" s="13"/>
      <c r="J414" s="14"/>
      <c r="M414" s="36" t="s">
        <v>21</v>
      </c>
    </row>
    <row r="415" spans="1:13" ht="22.5" hidden="1" customHeight="1">
      <c r="A415" s="4">
        <v>149</v>
      </c>
      <c r="B415" s="33" t="s">
        <v>521</v>
      </c>
      <c r="C415" s="33" t="s">
        <v>522</v>
      </c>
      <c r="D415" s="66"/>
      <c r="E415" s="4" t="s">
        <v>531</v>
      </c>
      <c r="F415" s="4" t="s">
        <v>17</v>
      </c>
      <c r="G415" s="34" t="s">
        <v>18</v>
      </c>
      <c r="H415" s="13"/>
      <c r="J415" s="14"/>
      <c r="M415" s="36" t="s">
        <v>21</v>
      </c>
    </row>
    <row r="416" spans="1:13" ht="22.5" hidden="1" customHeight="1">
      <c r="A416" s="4">
        <v>149</v>
      </c>
      <c r="B416" s="33" t="s">
        <v>521</v>
      </c>
      <c r="C416" s="33" t="s">
        <v>522</v>
      </c>
      <c r="D416" s="65"/>
      <c r="E416" s="4" t="s">
        <v>532</v>
      </c>
      <c r="F416" s="4" t="s">
        <v>17</v>
      </c>
      <c r="G416" s="34" t="s">
        <v>18</v>
      </c>
      <c r="H416" s="13"/>
      <c r="J416" s="14"/>
      <c r="M416" s="36" t="s">
        <v>21</v>
      </c>
    </row>
    <row r="417" spans="1:13" ht="22.5" hidden="1" customHeight="1">
      <c r="A417" s="4">
        <v>151</v>
      </c>
      <c r="B417" s="33" t="s">
        <v>521</v>
      </c>
      <c r="C417" s="33" t="s">
        <v>533</v>
      </c>
      <c r="D417" s="64">
        <v>3</v>
      </c>
      <c r="E417" s="4" t="s">
        <v>534</v>
      </c>
      <c r="F417" s="4" t="s">
        <v>535</v>
      </c>
      <c r="G417" s="34">
        <v>17010869</v>
      </c>
      <c r="H417" s="13">
        <v>72.2</v>
      </c>
      <c r="I417" s="14">
        <v>84.1</v>
      </c>
      <c r="J417" s="14">
        <v>79.3</v>
      </c>
      <c r="K417" s="4">
        <v>1</v>
      </c>
      <c r="L417" s="4" t="s">
        <v>19</v>
      </c>
      <c r="M417" s="36"/>
    </row>
    <row r="418" spans="1:13" ht="22.5" hidden="1" customHeight="1">
      <c r="A418" s="4">
        <v>151</v>
      </c>
      <c r="B418" s="33" t="s">
        <v>521</v>
      </c>
      <c r="C418" s="33" t="s">
        <v>533</v>
      </c>
      <c r="D418" s="66"/>
      <c r="E418" s="4" t="s">
        <v>536</v>
      </c>
      <c r="F418" s="4" t="s">
        <v>17</v>
      </c>
      <c r="G418" s="34">
        <v>17010877</v>
      </c>
      <c r="H418" s="13">
        <v>71.8</v>
      </c>
      <c r="I418" s="14">
        <v>82.6</v>
      </c>
      <c r="J418" s="14">
        <v>78.3</v>
      </c>
      <c r="K418" s="4">
        <v>2</v>
      </c>
      <c r="L418" s="4" t="s">
        <v>19</v>
      </c>
      <c r="M418" s="36"/>
    </row>
    <row r="419" spans="1:13" ht="22.5" hidden="1" customHeight="1">
      <c r="A419" s="4">
        <v>151</v>
      </c>
      <c r="B419" s="33" t="s">
        <v>521</v>
      </c>
      <c r="C419" s="33" t="s">
        <v>533</v>
      </c>
      <c r="D419" s="66"/>
      <c r="E419" s="4" t="s">
        <v>537</v>
      </c>
      <c r="F419" s="4" t="s">
        <v>17</v>
      </c>
      <c r="G419" s="34">
        <v>17010873</v>
      </c>
      <c r="H419" s="13">
        <v>60.4</v>
      </c>
      <c r="I419" s="14">
        <v>78</v>
      </c>
      <c r="J419" s="14">
        <v>71</v>
      </c>
      <c r="K419" s="4">
        <v>3</v>
      </c>
      <c r="L419" s="4" t="s">
        <v>19</v>
      </c>
      <c r="M419" s="36"/>
    </row>
    <row r="420" spans="1:13" ht="22.5" hidden="1" customHeight="1">
      <c r="A420" s="4">
        <v>151</v>
      </c>
      <c r="B420" s="33" t="s">
        <v>521</v>
      </c>
      <c r="C420" s="33" t="s">
        <v>533</v>
      </c>
      <c r="D420" s="66"/>
      <c r="E420" s="4" t="s">
        <v>538</v>
      </c>
      <c r="F420" s="4" t="s">
        <v>17</v>
      </c>
      <c r="G420" s="34">
        <v>17010868</v>
      </c>
      <c r="H420" s="13">
        <v>56.8</v>
      </c>
      <c r="I420" s="14">
        <v>80.3</v>
      </c>
      <c r="J420" s="14">
        <v>70.900000000000006</v>
      </c>
      <c r="K420" s="4">
        <v>4</v>
      </c>
      <c r="M420" s="36"/>
    </row>
    <row r="421" spans="1:13" ht="22.5" hidden="1" customHeight="1">
      <c r="A421" s="4">
        <v>151</v>
      </c>
      <c r="B421" s="33" t="s">
        <v>521</v>
      </c>
      <c r="C421" s="33" t="s">
        <v>533</v>
      </c>
      <c r="D421" s="66"/>
      <c r="E421" s="4" t="s">
        <v>539</v>
      </c>
      <c r="F421" s="4" t="s">
        <v>17</v>
      </c>
      <c r="G421" s="34">
        <v>17010870</v>
      </c>
      <c r="H421" s="13">
        <v>58.6</v>
      </c>
      <c r="I421" s="14">
        <v>78.7</v>
      </c>
      <c r="J421" s="14">
        <v>70.7</v>
      </c>
      <c r="K421" s="4">
        <v>5</v>
      </c>
      <c r="M421" s="36"/>
    </row>
    <row r="422" spans="1:13" ht="22.5" hidden="1" customHeight="1">
      <c r="A422" s="4">
        <v>151</v>
      </c>
      <c r="B422" s="33" t="s">
        <v>521</v>
      </c>
      <c r="C422" s="33" t="s">
        <v>533</v>
      </c>
      <c r="D422" s="66"/>
      <c r="E422" s="4" t="s">
        <v>540</v>
      </c>
      <c r="F422" s="4" t="s">
        <v>17</v>
      </c>
      <c r="G422" s="34">
        <v>17010867</v>
      </c>
      <c r="H422" s="13">
        <v>60</v>
      </c>
      <c r="I422" s="14">
        <v>75</v>
      </c>
      <c r="J422" s="14">
        <v>69</v>
      </c>
      <c r="K422" s="4">
        <v>6</v>
      </c>
      <c r="M422" s="36"/>
    </row>
    <row r="423" spans="1:13" ht="22.5" hidden="1" customHeight="1">
      <c r="A423" s="4">
        <v>151</v>
      </c>
      <c r="B423" s="33" t="s">
        <v>521</v>
      </c>
      <c r="C423" s="33" t="s">
        <v>533</v>
      </c>
      <c r="D423" s="66"/>
      <c r="E423" s="4" t="s">
        <v>541</v>
      </c>
      <c r="F423" s="4" t="s">
        <v>17</v>
      </c>
      <c r="G423" s="34">
        <v>17010871</v>
      </c>
      <c r="H423" s="13">
        <v>66</v>
      </c>
      <c r="J423" s="14"/>
      <c r="M423" s="36" t="s">
        <v>21</v>
      </c>
    </row>
    <row r="424" spans="1:13" ht="22.5" hidden="1" customHeight="1">
      <c r="A424" s="4">
        <v>151</v>
      </c>
      <c r="B424" s="33" t="s">
        <v>521</v>
      </c>
      <c r="C424" s="33" t="s">
        <v>533</v>
      </c>
      <c r="D424" s="66"/>
      <c r="E424" s="4" t="s">
        <v>542</v>
      </c>
      <c r="F424" s="4" t="s">
        <v>17</v>
      </c>
      <c r="G424" s="34">
        <v>17010878</v>
      </c>
      <c r="H424" s="13">
        <v>61.6</v>
      </c>
      <c r="J424" s="14"/>
      <c r="M424" s="36" t="s">
        <v>21</v>
      </c>
    </row>
    <row r="425" spans="1:13" ht="22.5" hidden="1" customHeight="1">
      <c r="A425" s="4">
        <v>151</v>
      </c>
      <c r="B425" s="33" t="s">
        <v>521</v>
      </c>
      <c r="C425" s="33" t="s">
        <v>533</v>
      </c>
      <c r="D425" s="65"/>
      <c r="E425" s="4" t="s">
        <v>543</v>
      </c>
      <c r="F425" s="4" t="s">
        <v>17</v>
      </c>
      <c r="G425" s="34">
        <v>17010875</v>
      </c>
      <c r="H425" s="13">
        <v>57.8</v>
      </c>
      <c r="J425" s="14"/>
      <c r="M425" s="36" t="s">
        <v>21</v>
      </c>
    </row>
    <row r="426" spans="1:13" ht="22.5" hidden="1" customHeight="1">
      <c r="A426" s="4">
        <v>152</v>
      </c>
      <c r="B426" s="33" t="s">
        <v>521</v>
      </c>
      <c r="C426" s="33" t="s">
        <v>408</v>
      </c>
      <c r="D426" s="64">
        <v>1</v>
      </c>
      <c r="E426" s="4" t="s">
        <v>544</v>
      </c>
      <c r="F426" s="4" t="s">
        <v>17</v>
      </c>
      <c r="G426" s="34">
        <v>17010857</v>
      </c>
      <c r="H426" s="13">
        <v>71.2</v>
      </c>
      <c r="I426" s="14">
        <v>84.3</v>
      </c>
      <c r="J426" s="14">
        <v>79.099999999999994</v>
      </c>
      <c r="K426" s="4">
        <v>1</v>
      </c>
      <c r="L426" s="4" t="s">
        <v>19</v>
      </c>
      <c r="M426" s="36"/>
    </row>
    <row r="427" spans="1:13" ht="22.5" hidden="1" customHeight="1">
      <c r="A427" s="4">
        <v>152</v>
      </c>
      <c r="B427" s="33" t="s">
        <v>521</v>
      </c>
      <c r="C427" s="33" t="s">
        <v>408</v>
      </c>
      <c r="D427" s="66"/>
      <c r="E427" s="4" t="s">
        <v>545</v>
      </c>
      <c r="F427" s="4" t="s">
        <v>17</v>
      </c>
      <c r="G427" s="34">
        <v>17010849</v>
      </c>
      <c r="H427" s="13">
        <v>68.8</v>
      </c>
      <c r="I427" s="14">
        <v>81.2</v>
      </c>
      <c r="J427" s="14">
        <v>76.2</v>
      </c>
      <c r="K427" s="4">
        <v>2</v>
      </c>
      <c r="M427" s="36"/>
    </row>
    <row r="428" spans="1:13" ht="22.5" hidden="1" customHeight="1">
      <c r="A428" s="4">
        <v>152</v>
      </c>
      <c r="B428" s="33" t="s">
        <v>521</v>
      </c>
      <c r="C428" s="33" t="s">
        <v>408</v>
      </c>
      <c r="D428" s="65"/>
      <c r="E428" s="4" t="s">
        <v>546</v>
      </c>
      <c r="F428" s="4" t="s">
        <v>17</v>
      </c>
      <c r="G428" s="34">
        <v>17010862</v>
      </c>
      <c r="H428" s="13">
        <v>67.2</v>
      </c>
      <c r="I428" s="14">
        <v>80.400000000000006</v>
      </c>
      <c r="J428" s="14">
        <v>75.099999999999994</v>
      </c>
      <c r="K428" s="4">
        <v>3</v>
      </c>
      <c r="M428" s="36"/>
    </row>
    <row r="429" spans="1:13" ht="22.5" hidden="1" customHeight="1">
      <c r="A429" s="4">
        <v>153</v>
      </c>
      <c r="B429" s="33" t="s">
        <v>521</v>
      </c>
      <c r="C429" s="33" t="s">
        <v>408</v>
      </c>
      <c r="D429" s="33">
        <v>1</v>
      </c>
      <c r="E429" s="4" t="s">
        <v>547</v>
      </c>
      <c r="F429" s="4" t="s">
        <v>17</v>
      </c>
      <c r="G429" s="34">
        <v>17010842</v>
      </c>
      <c r="H429" s="13">
        <v>52.2</v>
      </c>
      <c r="I429" s="14">
        <v>77.900000000000006</v>
      </c>
      <c r="J429" s="14">
        <v>67.599999999999994</v>
      </c>
      <c r="K429" s="4">
        <v>1</v>
      </c>
      <c r="L429" s="4" t="s">
        <v>19</v>
      </c>
      <c r="M429" s="36"/>
    </row>
    <row r="430" spans="1:13" ht="22.5" hidden="1" customHeight="1">
      <c r="A430" s="4">
        <v>154</v>
      </c>
      <c r="B430" s="33" t="s">
        <v>521</v>
      </c>
      <c r="C430" s="33" t="s">
        <v>493</v>
      </c>
      <c r="D430" s="33">
        <v>1</v>
      </c>
      <c r="E430" s="4" t="s">
        <v>548</v>
      </c>
      <c r="F430" s="4" t="s">
        <v>17</v>
      </c>
      <c r="G430" s="34">
        <v>17010840</v>
      </c>
      <c r="H430" s="13">
        <v>59</v>
      </c>
      <c r="I430" s="14">
        <v>78.2</v>
      </c>
      <c r="J430" s="14">
        <v>70.5</v>
      </c>
      <c r="K430" s="4">
        <v>1</v>
      </c>
      <c r="L430" s="4" t="s">
        <v>19</v>
      </c>
      <c r="M430" s="36"/>
    </row>
    <row r="431" spans="1:13" ht="22.5" hidden="1" customHeight="1">
      <c r="A431" s="4">
        <v>155</v>
      </c>
      <c r="B431" s="33" t="s">
        <v>521</v>
      </c>
      <c r="C431" s="33" t="s">
        <v>493</v>
      </c>
      <c r="D431" s="33">
        <v>1</v>
      </c>
      <c r="E431" s="4" t="s">
        <v>549</v>
      </c>
      <c r="F431" s="4" t="s">
        <v>17</v>
      </c>
      <c r="G431" s="34">
        <v>17010839</v>
      </c>
      <c r="H431" s="13">
        <v>59.6</v>
      </c>
      <c r="I431" s="14">
        <v>79.599999999999994</v>
      </c>
      <c r="J431" s="14">
        <v>71.599999999999994</v>
      </c>
      <c r="K431" s="4">
        <v>1</v>
      </c>
      <c r="L431" s="4" t="s">
        <v>19</v>
      </c>
      <c r="M431" s="36"/>
    </row>
    <row r="432" spans="1:13" ht="22.5" hidden="1" customHeight="1">
      <c r="A432" s="4">
        <v>158</v>
      </c>
      <c r="B432" s="33" t="s">
        <v>521</v>
      </c>
      <c r="C432" s="33" t="s">
        <v>550</v>
      </c>
      <c r="D432" s="64">
        <v>3</v>
      </c>
      <c r="E432" s="4" t="s">
        <v>551</v>
      </c>
      <c r="F432" s="4" t="s">
        <v>17</v>
      </c>
      <c r="G432" s="34">
        <v>17010833</v>
      </c>
      <c r="H432" s="13">
        <v>61.2</v>
      </c>
      <c r="I432" s="14">
        <v>84.9</v>
      </c>
      <c r="J432" s="14">
        <v>75.400000000000006</v>
      </c>
      <c r="K432" s="4">
        <v>1</v>
      </c>
      <c r="L432" s="4" t="s">
        <v>19</v>
      </c>
      <c r="M432" s="36"/>
    </row>
    <row r="433" spans="1:13" ht="22.5" hidden="1" customHeight="1">
      <c r="A433" s="4">
        <v>158</v>
      </c>
      <c r="B433" s="33" t="s">
        <v>521</v>
      </c>
      <c r="C433" s="33" t="s">
        <v>550</v>
      </c>
      <c r="D433" s="66"/>
      <c r="E433" s="4" t="s">
        <v>552</v>
      </c>
      <c r="F433" s="4" t="s">
        <v>17</v>
      </c>
      <c r="G433" s="34">
        <v>17010832</v>
      </c>
      <c r="H433" s="13">
        <v>66.400000000000006</v>
      </c>
      <c r="I433" s="14">
        <v>81.3</v>
      </c>
      <c r="J433" s="14">
        <v>75.3</v>
      </c>
      <c r="K433" s="4">
        <v>2</v>
      </c>
      <c r="L433" s="4" t="s">
        <v>19</v>
      </c>
      <c r="M433" s="36"/>
    </row>
    <row r="434" spans="1:13" ht="22.5" hidden="1" customHeight="1">
      <c r="A434" s="4">
        <v>158</v>
      </c>
      <c r="B434" s="33" t="s">
        <v>521</v>
      </c>
      <c r="C434" s="33" t="s">
        <v>550</v>
      </c>
      <c r="D434" s="66"/>
      <c r="E434" s="4" t="s">
        <v>553</v>
      </c>
      <c r="F434" s="4" t="s">
        <v>17</v>
      </c>
      <c r="G434" s="34">
        <v>17010831</v>
      </c>
      <c r="H434" s="13">
        <v>61</v>
      </c>
      <c r="I434" s="14">
        <v>82.9</v>
      </c>
      <c r="J434" s="14">
        <v>74.099999999999994</v>
      </c>
      <c r="K434" s="4">
        <v>3</v>
      </c>
      <c r="L434" s="4" t="s">
        <v>19</v>
      </c>
      <c r="M434" s="36"/>
    </row>
    <row r="435" spans="1:13" ht="22.5" hidden="1" customHeight="1">
      <c r="A435" s="4">
        <v>158</v>
      </c>
      <c r="B435" s="33" t="s">
        <v>521</v>
      </c>
      <c r="C435" s="33" t="s">
        <v>550</v>
      </c>
      <c r="D435" s="66"/>
      <c r="E435" s="4" t="s">
        <v>554</v>
      </c>
      <c r="F435" s="4" t="s">
        <v>32</v>
      </c>
      <c r="G435" s="34">
        <v>17010834</v>
      </c>
      <c r="H435" s="13">
        <v>63.4</v>
      </c>
      <c r="I435" s="14">
        <v>80.5</v>
      </c>
      <c r="J435" s="14">
        <v>73.7</v>
      </c>
      <c r="K435" s="4">
        <v>4</v>
      </c>
      <c r="M435" s="36"/>
    </row>
    <row r="436" spans="1:13" ht="22.5" hidden="1" customHeight="1">
      <c r="A436" s="4">
        <v>158</v>
      </c>
      <c r="B436" s="33" t="s">
        <v>521</v>
      </c>
      <c r="C436" s="33" t="s">
        <v>550</v>
      </c>
      <c r="D436" s="65"/>
      <c r="E436" s="4" t="s">
        <v>555</v>
      </c>
      <c r="F436" s="4" t="s">
        <v>17</v>
      </c>
      <c r="G436" s="34">
        <v>17010830</v>
      </c>
      <c r="H436" s="13">
        <v>54.6</v>
      </c>
      <c r="I436" s="14">
        <v>82.4</v>
      </c>
      <c r="J436" s="14">
        <v>71.3</v>
      </c>
      <c r="K436" s="4">
        <v>5</v>
      </c>
      <c r="M436" s="36"/>
    </row>
    <row r="437" spans="1:13" ht="22.5" hidden="1" customHeight="1">
      <c r="A437" s="4">
        <v>159</v>
      </c>
      <c r="B437" s="33" t="s">
        <v>521</v>
      </c>
      <c r="C437" s="33" t="s">
        <v>556</v>
      </c>
      <c r="D437" s="33">
        <v>2</v>
      </c>
      <c r="E437" s="4" t="s">
        <v>557</v>
      </c>
      <c r="F437" s="4" t="s">
        <v>17</v>
      </c>
      <c r="G437" s="34">
        <v>17010827</v>
      </c>
      <c r="H437" s="13">
        <v>57.4</v>
      </c>
      <c r="J437" s="14"/>
      <c r="M437" s="36" t="s">
        <v>21</v>
      </c>
    </row>
    <row r="438" spans="1:13" ht="22.5" hidden="1" customHeight="1">
      <c r="A438" s="4">
        <v>160</v>
      </c>
      <c r="B438" s="33" t="s">
        <v>521</v>
      </c>
      <c r="C438" s="33" t="s">
        <v>466</v>
      </c>
      <c r="D438" s="64">
        <v>1</v>
      </c>
      <c r="E438" s="4" t="s">
        <v>558</v>
      </c>
      <c r="F438" s="4" t="s">
        <v>32</v>
      </c>
      <c r="G438" s="34">
        <v>17010815</v>
      </c>
      <c r="H438" s="13">
        <v>68.2</v>
      </c>
      <c r="I438" s="14">
        <v>82.7</v>
      </c>
      <c r="J438" s="14">
        <v>76.900000000000006</v>
      </c>
      <c r="K438" s="4">
        <v>1</v>
      </c>
      <c r="L438" s="4" t="s">
        <v>19</v>
      </c>
      <c r="M438" s="36"/>
    </row>
    <row r="439" spans="1:13" ht="22.5" hidden="1" customHeight="1">
      <c r="A439" s="4">
        <v>160</v>
      </c>
      <c r="B439" s="33" t="s">
        <v>521</v>
      </c>
      <c r="C439" s="33" t="s">
        <v>466</v>
      </c>
      <c r="D439" s="66"/>
      <c r="E439" s="4" t="s">
        <v>559</v>
      </c>
      <c r="F439" s="4" t="s">
        <v>32</v>
      </c>
      <c r="G439" s="34">
        <v>17010824</v>
      </c>
      <c r="H439" s="13">
        <v>61.4</v>
      </c>
      <c r="I439" s="14">
        <v>80.900000000000006</v>
      </c>
      <c r="J439" s="14">
        <v>73.099999999999994</v>
      </c>
      <c r="K439" s="4">
        <v>2</v>
      </c>
      <c r="M439" s="36"/>
    </row>
    <row r="440" spans="1:13" ht="22.5" hidden="1" customHeight="1">
      <c r="A440" s="4">
        <v>160</v>
      </c>
      <c r="B440" s="33" t="s">
        <v>521</v>
      </c>
      <c r="C440" s="33" t="s">
        <v>466</v>
      </c>
      <c r="D440" s="65"/>
      <c r="E440" s="4" t="s">
        <v>560</v>
      </c>
      <c r="F440" s="4" t="s">
        <v>32</v>
      </c>
      <c r="G440" s="34">
        <v>17010819</v>
      </c>
      <c r="H440" s="13">
        <v>63.8</v>
      </c>
      <c r="J440" s="14"/>
      <c r="M440" s="36" t="s">
        <v>21</v>
      </c>
    </row>
    <row r="441" spans="1:13" ht="22.5" hidden="1" customHeight="1">
      <c r="A441" s="4">
        <v>161</v>
      </c>
      <c r="B441" s="33" t="s">
        <v>521</v>
      </c>
      <c r="C441" s="33" t="s">
        <v>470</v>
      </c>
      <c r="D441" s="64">
        <v>2</v>
      </c>
      <c r="E441" s="4" t="s">
        <v>561</v>
      </c>
      <c r="F441" s="4" t="s">
        <v>32</v>
      </c>
      <c r="G441" s="34">
        <v>17010805</v>
      </c>
      <c r="H441" s="13">
        <v>64</v>
      </c>
      <c r="I441" s="14">
        <v>81.7</v>
      </c>
      <c r="J441" s="14">
        <v>74.599999999999994</v>
      </c>
      <c r="K441" s="4">
        <v>1</v>
      </c>
      <c r="L441" s="4" t="s">
        <v>19</v>
      </c>
      <c r="M441" s="36"/>
    </row>
    <row r="442" spans="1:13" ht="22.5" hidden="1" customHeight="1">
      <c r="A442" s="4">
        <v>161</v>
      </c>
      <c r="B442" s="33" t="s">
        <v>521</v>
      </c>
      <c r="C442" s="33" t="s">
        <v>470</v>
      </c>
      <c r="D442" s="66"/>
      <c r="E442" s="4" t="s">
        <v>562</v>
      </c>
      <c r="F442" s="4" t="s">
        <v>32</v>
      </c>
      <c r="G442" s="34">
        <v>17010802</v>
      </c>
      <c r="H442" s="13">
        <v>53</v>
      </c>
      <c r="I442" s="14">
        <v>79.3</v>
      </c>
      <c r="J442" s="14">
        <v>68.8</v>
      </c>
      <c r="K442" s="4">
        <v>2</v>
      </c>
      <c r="L442" s="4" t="s">
        <v>19</v>
      </c>
      <c r="M442" s="36"/>
    </row>
    <row r="443" spans="1:13" ht="22.5" hidden="1" customHeight="1">
      <c r="A443" s="4">
        <v>161</v>
      </c>
      <c r="B443" s="33" t="s">
        <v>521</v>
      </c>
      <c r="C443" s="33" t="s">
        <v>470</v>
      </c>
      <c r="D443" s="66"/>
      <c r="E443" s="4" t="s">
        <v>563</v>
      </c>
      <c r="F443" s="4" t="s">
        <v>32</v>
      </c>
      <c r="G443" s="34">
        <v>17010808</v>
      </c>
      <c r="H443" s="13">
        <v>69</v>
      </c>
      <c r="J443" s="14"/>
      <c r="M443" s="36" t="s">
        <v>21</v>
      </c>
    </row>
    <row r="444" spans="1:13" ht="22.5" hidden="1" customHeight="1">
      <c r="A444" s="4">
        <v>161</v>
      </c>
      <c r="B444" s="33" t="s">
        <v>521</v>
      </c>
      <c r="C444" s="33" t="s">
        <v>470</v>
      </c>
      <c r="D444" s="65"/>
      <c r="E444" s="4" t="s">
        <v>564</v>
      </c>
      <c r="F444" s="4" t="s">
        <v>32</v>
      </c>
      <c r="G444" s="34">
        <v>17010801</v>
      </c>
      <c r="H444" s="13">
        <v>50.8</v>
      </c>
      <c r="J444" s="14"/>
      <c r="M444" s="36" t="s">
        <v>21</v>
      </c>
    </row>
    <row r="445" spans="1:13" ht="22.5" hidden="1" customHeight="1">
      <c r="A445" s="4">
        <v>162</v>
      </c>
      <c r="B445" s="33" t="s">
        <v>521</v>
      </c>
      <c r="C445" s="33" t="s">
        <v>565</v>
      </c>
      <c r="D445" s="64">
        <v>1</v>
      </c>
      <c r="E445" s="4" t="s">
        <v>566</v>
      </c>
      <c r="F445" s="4" t="s">
        <v>32</v>
      </c>
      <c r="G445" s="34">
        <v>17010792</v>
      </c>
      <c r="H445" s="13">
        <v>66.599999999999994</v>
      </c>
      <c r="I445" s="14">
        <v>82.1</v>
      </c>
      <c r="J445" s="14">
        <v>75.900000000000006</v>
      </c>
      <c r="K445" s="4">
        <v>1</v>
      </c>
      <c r="L445" s="4" t="s">
        <v>19</v>
      </c>
      <c r="M445" s="36"/>
    </row>
    <row r="446" spans="1:13" ht="22.5" hidden="1" customHeight="1">
      <c r="A446" s="4">
        <v>162</v>
      </c>
      <c r="B446" s="33" t="s">
        <v>521</v>
      </c>
      <c r="C446" s="33" t="s">
        <v>565</v>
      </c>
      <c r="D446" s="66"/>
      <c r="E446" s="4" t="s">
        <v>567</v>
      </c>
      <c r="F446" s="4" t="s">
        <v>32</v>
      </c>
      <c r="G446" s="34">
        <v>17010795</v>
      </c>
      <c r="H446" s="13">
        <v>60.6</v>
      </c>
      <c r="I446" s="14">
        <v>79.8</v>
      </c>
      <c r="J446" s="14">
        <v>72.099999999999994</v>
      </c>
      <c r="K446" s="4">
        <v>2</v>
      </c>
      <c r="M446" s="36"/>
    </row>
    <row r="447" spans="1:13" ht="22.5" hidden="1" customHeight="1">
      <c r="A447" s="4">
        <v>162</v>
      </c>
      <c r="B447" s="33" t="s">
        <v>521</v>
      </c>
      <c r="C447" s="33" t="s">
        <v>565</v>
      </c>
      <c r="D447" s="65"/>
      <c r="E447" s="4" t="s">
        <v>568</v>
      </c>
      <c r="F447" s="4" t="s">
        <v>32</v>
      </c>
      <c r="G447" s="34">
        <v>17010794</v>
      </c>
      <c r="H447" s="13">
        <v>56.8</v>
      </c>
      <c r="J447" s="14"/>
      <c r="M447" s="36" t="s">
        <v>21</v>
      </c>
    </row>
    <row r="448" spans="1:13" ht="22.5" hidden="1" customHeight="1">
      <c r="A448" s="4">
        <v>163</v>
      </c>
      <c r="B448" s="33" t="s">
        <v>521</v>
      </c>
      <c r="C448" s="33" t="s">
        <v>569</v>
      </c>
      <c r="D448" s="64">
        <v>1</v>
      </c>
      <c r="E448" s="4" t="s">
        <v>570</v>
      </c>
      <c r="F448" s="4" t="s">
        <v>32</v>
      </c>
      <c r="G448" s="34">
        <v>17010789</v>
      </c>
      <c r="H448" s="13">
        <v>61.6</v>
      </c>
      <c r="I448" s="14">
        <v>81.7</v>
      </c>
      <c r="J448" s="14">
        <v>73.7</v>
      </c>
      <c r="K448" s="4">
        <v>1</v>
      </c>
      <c r="L448" s="4" t="s">
        <v>19</v>
      </c>
      <c r="M448" s="36"/>
    </row>
    <row r="449" spans="1:13" ht="22.5" hidden="1" customHeight="1">
      <c r="A449" s="4">
        <v>163</v>
      </c>
      <c r="B449" s="33" t="s">
        <v>521</v>
      </c>
      <c r="C449" s="33" t="s">
        <v>569</v>
      </c>
      <c r="D449" s="66"/>
      <c r="E449" s="4" t="s">
        <v>571</v>
      </c>
      <c r="F449" s="4" t="s">
        <v>32</v>
      </c>
      <c r="G449" s="34">
        <v>17010787</v>
      </c>
      <c r="H449" s="13">
        <v>58.4</v>
      </c>
      <c r="I449" s="14">
        <v>74.900000000000006</v>
      </c>
      <c r="J449" s="14">
        <v>68.3</v>
      </c>
      <c r="K449" s="4">
        <v>2</v>
      </c>
      <c r="M449" s="36"/>
    </row>
    <row r="450" spans="1:13" ht="22.5" hidden="1" customHeight="1">
      <c r="A450" s="4">
        <v>163</v>
      </c>
      <c r="B450" s="33" t="s">
        <v>521</v>
      </c>
      <c r="C450" s="33" t="s">
        <v>569</v>
      </c>
      <c r="D450" s="65"/>
      <c r="E450" s="4" t="s">
        <v>572</v>
      </c>
      <c r="F450" s="4" t="s">
        <v>32</v>
      </c>
      <c r="G450" s="34">
        <v>17010785</v>
      </c>
      <c r="H450" s="13">
        <v>63.4</v>
      </c>
      <c r="J450" s="14"/>
      <c r="M450" s="36" t="s">
        <v>21</v>
      </c>
    </row>
    <row r="451" spans="1:13" ht="22.5" hidden="1" customHeight="1">
      <c r="A451" s="4">
        <v>165</v>
      </c>
      <c r="B451" s="33" t="s">
        <v>521</v>
      </c>
      <c r="C451" s="33" t="s">
        <v>573</v>
      </c>
      <c r="D451" s="64">
        <v>3</v>
      </c>
      <c r="E451" s="4" t="s">
        <v>574</v>
      </c>
      <c r="F451" s="4" t="s">
        <v>17</v>
      </c>
      <c r="G451" s="34">
        <v>17010941</v>
      </c>
      <c r="H451" s="13">
        <v>67.599999999999994</v>
      </c>
      <c r="I451" s="14">
        <v>75.8</v>
      </c>
      <c r="J451" s="14">
        <v>72.5</v>
      </c>
      <c r="K451" s="4">
        <v>1</v>
      </c>
      <c r="L451" s="4" t="s">
        <v>19</v>
      </c>
      <c r="M451" s="36"/>
    </row>
    <row r="452" spans="1:13" ht="22.5" hidden="1" customHeight="1">
      <c r="A452" s="4">
        <v>165</v>
      </c>
      <c r="B452" s="33" t="s">
        <v>521</v>
      </c>
      <c r="C452" s="33" t="s">
        <v>573</v>
      </c>
      <c r="D452" s="66"/>
      <c r="E452" s="4" t="s">
        <v>575</v>
      </c>
      <c r="F452" s="4" t="s">
        <v>17</v>
      </c>
      <c r="G452" s="34">
        <v>17010955</v>
      </c>
      <c r="H452" s="13">
        <v>69.400000000000006</v>
      </c>
      <c r="I452" s="14">
        <v>73.900000000000006</v>
      </c>
      <c r="J452" s="14">
        <v>72.099999999999994</v>
      </c>
      <c r="K452" s="4">
        <v>2</v>
      </c>
      <c r="L452" s="4" t="s">
        <v>19</v>
      </c>
      <c r="M452" s="36"/>
    </row>
    <row r="453" spans="1:13" ht="22.5" hidden="1" customHeight="1">
      <c r="A453" s="4">
        <v>165</v>
      </c>
      <c r="B453" s="33" t="s">
        <v>521</v>
      </c>
      <c r="C453" s="33" t="s">
        <v>573</v>
      </c>
      <c r="D453" s="66"/>
      <c r="E453" s="4" t="s">
        <v>576</v>
      </c>
      <c r="F453" s="4" t="s">
        <v>32</v>
      </c>
      <c r="G453" s="34">
        <v>17010956</v>
      </c>
      <c r="H453" s="13">
        <v>71.599999999999994</v>
      </c>
      <c r="I453" s="14">
        <v>70.5</v>
      </c>
      <c r="J453" s="14">
        <v>70.900000000000006</v>
      </c>
      <c r="K453" s="4">
        <v>3</v>
      </c>
      <c r="L453" s="4" t="s">
        <v>19</v>
      </c>
      <c r="M453" s="36"/>
    </row>
    <row r="454" spans="1:13" ht="22.5" hidden="1" customHeight="1">
      <c r="A454" s="4">
        <v>165</v>
      </c>
      <c r="B454" s="33" t="s">
        <v>521</v>
      </c>
      <c r="C454" s="33" t="s">
        <v>573</v>
      </c>
      <c r="D454" s="66"/>
      <c r="E454" s="4" t="s">
        <v>577</v>
      </c>
      <c r="F454" s="4" t="s">
        <v>17</v>
      </c>
      <c r="G454" s="34">
        <v>17010962</v>
      </c>
      <c r="H454" s="13">
        <v>70</v>
      </c>
      <c r="J454" s="14"/>
      <c r="M454" s="36" t="s">
        <v>21</v>
      </c>
    </row>
    <row r="455" spans="1:13" ht="22.5" hidden="1" customHeight="1">
      <c r="A455" s="4">
        <v>165</v>
      </c>
      <c r="B455" s="33" t="s">
        <v>521</v>
      </c>
      <c r="C455" s="33" t="s">
        <v>573</v>
      </c>
      <c r="D455" s="66"/>
      <c r="E455" s="4" t="s">
        <v>578</v>
      </c>
      <c r="F455" s="4" t="s">
        <v>32</v>
      </c>
      <c r="G455" s="34">
        <v>17010928</v>
      </c>
      <c r="H455" s="13">
        <v>69.2</v>
      </c>
      <c r="J455" s="14"/>
      <c r="M455" s="36" t="s">
        <v>21</v>
      </c>
    </row>
    <row r="456" spans="1:13" ht="22.5" hidden="1" customHeight="1">
      <c r="A456" s="4">
        <v>165</v>
      </c>
      <c r="B456" s="33" t="s">
        <v>521</v>
      </c>
      <c r="C456" s="33" t="s">
        <v>573</v>
      </c>
      <c r="D456" s="66"/>
      <c r="E456" s="4" t="s">
        <v>579</v>
      </c>
      <c r="F456" s="4" t="s">
        <v>32</v>
      </c>
      <c r="G456" s="34">
        <v>17010950</v>
      </c>
      <c r="H456" s="13">
        <v>69</v>
      </c>
      <c r="J456" s="14"/>
      <c r="M456" s="36" t="s">
        <v>21</v>
      </c>
    </row>
    <row r="457" spans="1:13" ht="22.5" hidden="1" customHeight="1">
      <c r="A457" s="4">
        <v>165</v>
      </c>
      <c r="B457" s="33" t="s">
        <v>521</v>
      </c>
      <c r="C457" s="33" t="s">
        <v>573</v>
      </c>
      <c r="D457" s="65"/>
      <c r="E457" s="4" t="s">
        <v>580</v>
      </c>
      <c r="F457" s="4" t="s">
        <v>17</v>
      </c>
      <c r="G457" s="34">
        <v>17010929</v>
      </c>
      <c r="H457" s="13">
        <v>75.8</v>
      </c>
      <c r="J457" s="14"/>
      <c r="M457" s="36" t="s">
        <v>21</v>
      </c>
    </row>
    <row r="458" spans="1:13" ht="22.5" hidden="1" customHeight="1">
      <c r="A458" s="4">
        <v>166</v>
      </c>
      <c r="B458" s="33" t="s">
        <v>521</v>
      </c>
      <c r="C458" s="33" t="s">
        <v>390</v>
      </c>
      <c r="D458" s="33">
        <v>1</v>
      </c>
      <c r="E458" s="4" t="s">
        <v>581</v>
      </c>
      <c r="F458" s="4" t="s">
        <v>17</v>
      </c>
      <c r="G458" s="34">
        <v>17010783</v>
      </c>
      <c r="H458" s="13">
        <v>64.400000000000006</v>
      </c>
      <c r="I458" s="14">
        <v>70</v>
      </c>
      <c r="J458" s="14">
        <v>67.8</v>
      </c>
      <c r="K458" s="4">
        <v>1</v>
      </c>
      <c r="L458" s="4" t="s">
        <v>19</v>
      </c>
      <c r="M458" s="36"/>
    </row>
    <row r="459" spans="1:13" ht="22.5" hidden="1" customHeight="1">
      <c r="A459" s="4">
        <v>167</v>
      </c>
      <c r="B459" s="33" t="s">
        <v>521</v>
      </c>
      <c r="C459" s="33" t="s">
        <v>582</v>
      </c>
      <c r="D459" s="33">
        <v>1</v>
      </c>
      <c r="E459" s="4" t="s">
        <v>583</v>
      </c>
      <c r="F459" s="4" t="s">
        <v>17</v>
      </c>
      <c r="G459" s="34">
        <v>17010782</v>
      </c>
      <c r="H459" s="13">
        <v>59</v>
      </c>
      <c r="J459" s="14"/>
      <c r="M459" s="36" t="s">
        <v>21</v>
      </c>
    </row>
    <row r="460" spans="1:13" ht="22.5" hidden="1" customHeight="1">
      <c r="A460" s="4">
        <v>168</v>
      </c>
      <c r="B460" s="33" t="s">
        <v>521</v>
      </c>
      <c r="C460" s="33" t="s">
        <v>584</v>
      </c>
      <c r="D460" s="64">
        <v>1</v>
      </c>
      <c r="E460" s="4" t="s">
        <v>585</v>
      </c>
      <c r="F460" s="4" t="s">
        <v>17</v>
      </c>
      <c r="G460" s="34">
        <v>17010780</v>
      </c>
      <c r="H460" s="13">
        <v>64.400000000000006</v>
      </c>
      <c r="I460" s="14">
        <v>82.2</v>
      </c>
      <c r="J460" s="14">
        <v>75.099999999999994</v>
      </c>
      <c r="K460" s="4">
        <v>1</v>
      </c>
      <c r="L460" s="4" t="s">
        <v>19</v>
      </c>
      <c r="M460" s="36"/>
    </row>
    <row r="461" spans="1:13" ht="22.5" hidden="1" customHeight="1">
      <c r="A461" s="4">
        <v>168</v>
      </c>
      <c r="B461" s="33" t="s">
        <v>521</v>
      </c>
      <c r="C461" s="33" t="s">
        <v>584</v>
      </c>
      <c r="D461" s="66"/>
      <c r="E461" s="4" t="s">
        <v>586</v>
      </c>
      <c r="F461" s="4" t="s">
        <v>17</v>
      </c>
      <c r="G461" s="34">
        <v>17010779</v>
      </c>
      <c r="H461" s="13">
        <v>61.4</v>
      </c>
      <c r="I461" s="14">
        <v>79.099999999999994</v>
      </c>
      <c r="J461" s="14">
        <v>72</v>
      </c>
      <c r="K461" s="4">
        <v>2</v>
      </c>
      <c r="M461" s="36"/>
    </row>
    <row r="462" spans="1:13" ht="22.5" hidden="1" customHeight="1">
      <c r="A462" s="4">
        <v>168</v>
      </c>
      <c r="B462" s="33" t="s">
        <v>521</v>
      </c>
      <c r="C462" s="33" t="s">
        <v>584</v>
      </c>
      <c r="D462" s="65"/>
      <c r="E462" s="4" t="s">
        <v>587</v>
      </c>
      <c r="F462" s="4" t="s">
        <v>17</v>
      </c>
      <c r="G462" s="34">
        <v>17010781</v>
      </c>
      <c r="H462" s="13">
        <v>63.8</v>
      </c>
      <c r="I462" s="14">
        <v>78.400000000000006</v>
      </c>
      <c r="J462" s="14">
        <v>72.599999999999994</v>
      </c>
      <c r="K462" s="4">
        <v>3</v>
      </c>
      <c r="M462" s="36"/>
    </row>
    <row r="463" spans="1:13" ht="22.5" hidden="1" customHeight="1">
      <c r="A463" s="4">
        <v>169</v>
      </c>
      <c r="B463" s="33" t="s">
        <v>521</v>
      </c>
      <c r="C463" s="33" t="s">
        <v>588</v>
      </c>
      <c r="D463" s="33">
        <v>1</v>
      </c>
      <c r="E463" s="4" t="s">
        <v>589</v>
      </c>
      <c r="F463" s="4" t="s">
        <v>17</v>
      </c>
      <c r="G463" s="34">
        <v>17010777</v>
      </c>
      <c r="H463" s="13">
        <v>61.2</v>
      </c>
      <c r="I463" s="14">
        <v>73.5</v>
      </c>
      <c r="J463" s="14">
        <v>68.599999999999994</v>
      </c>
      <c r="K463" s="4">
        <v>1</v>
      </c>
      <c r="L463" s="4" t="s">
        <v>19</v>
      </c>
      <c r="M463" s="36"/>
    </row>
    <row r="464" spans="1:13" ht="22.5" hidden="1" customHeight="1">
      <c r="A464" s="4">
        <v>170</v>
      </c>
      <c r="B464" s="33" t="s">
        <v>521</v>
      </c>
      <c r="C464" s="33" t="s">
        <v>590</v>
      </c>
      <c r="D464" s="64">
        <v>1</v>
      </c>
      <c r="E464" s="4" t="s">
        <v>591</v>
      </c>
      <c r="F464" s="4" t="s">
        <v>32</v>
      </c>
      <c r="G464" s="34">
        <v>17010773</v>
      </c>
      <c r="H464" s="13">
        <v>64.8</v>
      </c>
      <c r="I464" s="14">
        <v>78.400000000000006</v>
      </c>
      <c r="J464" s="14">
        <v>73</v>
      </c>
      <c r="K464" s="4">
        <v>1</v>
      </c>
      <c r="L464" s="4" t="s">
        <v>19</v>
      </c>
      <c r="M464" s="36"/>
    </row>
    <row r="465" spans="1:13" ht="22.5" hidden="1" customHeight="1">
      <c r="A465" s="4">
        <v>170</v>
      </c>
      <c r="B465" s="33" t="s">
        <v>521</v>
      </c>
      <c r="C465" s="33" t="s">
        <v>590</v>
      </c>
      <c r="D465" s="66"/>
      <c r="E465" s="4" t="s">
        <v>592</v>
      </c>
      <c r="F465" s="4" t="s">
        <v>17</v>
      </c>
      <c r="G465" s="34">
        <v>17010774</v>
      </c>
      <c r="H465" s="13">
        <v>58.2</v>
      </c>
      <c r="I465" s="14">
        <v>75.400000000000006</v>
      </c>
      <c r="J465" s="14">
        <v>68.5</v>
      </c>
      <c r="K465" s="4">
        <v>2</v>
      </c>
      <c r="M465" s="36"/>
    </row>
    <row r="466" spans="1:13" ht="22.5" hidden="1" customHeight="1">
      <c r="A466" s="4">
        <v>170</v>
      </c>
      <c r="B466" s="33" t="s">
        <v>521</v>
      </c>
      <c r="C466" s="33" t="s">
        <v>590</v>
      </c>
      <c r="D466" s="65"/>
      <c r="E466" s="4" t="s">
        <v>593</v>
      </c>
      <c r="F466" s="4" t="s">
        <v>32</v>
      </c>
      <c r="G466" s="34">
        <v>17010776</v>
      </c>
      <c r="H466" s="13">
        <v>57.8</v>
      </c>
      <c r="I466" s="14">
        <v>73.3</v>
      </c>
      <c r="J466" s="14">
        <v>67.099999999999994</v>
      </c>
      <c r="K466" s="4">
        <v>3</v>
      </c>
      <c r="M466" s="36"/>
    </row>
    <row r="467" spans="1:13" ht="22.5" hidden="1" customHeight="1">
      <c r="A467" s="4">
        <v>171</v>
      </c>
      <c r="B467" s="33" t="s">
        <v>521</v>
      </c>
      <c r="C467" s="33" t="s">
        <v>339</v>
      </c>
      <c r="D467" s="64">
        <v>2</v>
      </c>
      <c r="E467" s="4" t="s">
        <v>594</v>
      </c>
      <c r="F467" s="4" t="s">
        <v>32</v>
      </c>
      <c r="G467" s="34">
        <v>17010768</v>
      </c>
      <c r="H467" s="13">
        <v>59.6</v>
      </c>
      <c r="I467" s="14">
        <v>84.7</v>
      </c>
      <c r="J467" s="14">
        <v>74.7</v>
      </c>
      <c r="K467" s="4">
        <v>1</v>
      </c>
      <c r="L467" s="4" t="s">
        <v>19</v>
      </c>
      <c r="M467" s="36"/>
    </row>
    <row r="468" spans="1:13" ht="22.5" hidden="1" customHeight="1">
      <c r="A468" s="4">
        <v>171</v>
      </c>
      <c r="B468" s="33" t="s">
        <v>521</v>
      </c>
      <c r="C468" s="33" t="s">
        <v>339</v>
      </c>
      <c r="D468" s="66"/>
      <c r="E468" s="4" t="s">
        <v>595</v>
      </c>
      <c r="F468" s="4" t="s">
        <v>17</v>
      </c>
      <c r="G468" s="34">
        <v>17010770</v>
      </c>
      <c r="H468" s="13">
        <v>59</v>
      </c>
      <c r="I468" s="14">
        <v>80.5</v>
      </c>
      <c r="J468" s="14">
        <v>71.900000000000006</v>
      </c>
      <c r="K468" s="4">
        <v>2</v>
      </c>
      <c r="L468" s="4" t="s">
        <v>19</v>
      </c>
      <c r="M468" s="36"/>
    </row>
    <row r="469" spans="1:13" ht="22.5" hidden="1" customHeight="1">
      <c r="A469" s="4">
        <v>171</v>
      </c>
      <c r="B469" s="33" t="s">
        <v>521</v>
      </c>
      <c r="C469" s="33" t="s">
        <v>339</v>
      </c>
      <c r="D469" s="65"/>
      <c r="E469" s="4" t="s">
        <v>596</v>
      </c>
      <c r="F469" s="4" t="s">
        <v>17</v>
      </c>
      <c r="G469" s="34">
        <v>17010772</v>
      </c>
      <c r="H469" s="13">
        <v>56.2</v>
      </c>
      <c r="I469" s="14">
        <v>75.099999999999994</v>
      </c>
      <c r="J469" s="14">
        <v>67.5</v>
      </c>
      <c r="K469" s="4">
        <v>3</v>
      </c>
      <c r="M469" s="36"/>
    </row>
    <row r="470" spans="1:13" ht="22.5" hidden="1" customHeight="1">
      <c r="A470" s="4">
        <v>172</v>
      </c>
      <c r="B470" s="33" t="s">
        <v>521</v>
      </c>
      <c r="C470" s="33" t="s">
        <v>597</v>
      </c>
      <c r="D470" s="64">
        <v>1</v>
      </c>
      <c r="E470" s="4" t="s">
        <v>598</v>
      </c>
      <c r="F470" s="4" t="s">
        <v>32</v>
      </c>
      <c r="G470" s="34">
        <v>17010762</v>
      </c>
      <c r="H470" s="13">
        <v>64.2</v>
      </c>
      <c r="I470" s="14">
        <v>84.1</v>
      </c>
      <c r="J470" s="14">
        <v>76.099999999999994</v>
      </c>
      <c r="K470" s="4">
        <v>1</v>
      </c>
      <c r="L470" s="4" t="s">
        <v>19</v>
      </c>
      <c r="M470" s="36"/>
    </row>
    <row r="471" spans="1:13" ht="22.5" hidden="1" customHeight="1">
      <c r="A471" s="4">
        <v>172</v>
      </c>
      <c r="B471" s="33" t="s">
        <v>521</v>
      </c>
      <c r="C471" s="33" t="s">
        <v>597</v>
      </c>
      <c r="D471" s="66"/>
      <c r="E471" s="4" t="s">
        <v>599</v>
      </c>
      <c r="F471" s="4" t="s">
        <v>17</v>
      </c>
      <c r="G471" s="34">
        <v>17010763</v>
      </c>
      <c r="H471" s="13">
        <v>56.4</v>
      </c>
      <c r="I471" s="14">
        <v>85.6</v>
      </c>
      <c r="J471" s="14">
        <v>73.900000000000006</v>
      </c>
      <c r="K471" s="4">
        <v>2</v>
      </c>
      <c r="M471" s="36"/>
    </row>
    <row r="472" spans="1:13" ht="22.5" hidden="1" customHeight="1">
      <c r="A472" s="4">
        <v>172</v>
      </c>
      <c r="B472" s="33" t="s">
        <v>521</v>
      </c>
      <c r="C472" s="33" t="s">
        <v>597</v>
      </c>
      <c r="D472" s="65"/>
      <c r="E472" s="4" t="s">
        <v>600</v>
      </c>
      <c r="F472" s="4" t="s">
        <v>17</v>
      </c>
      <c r="G472" s="34">
        <v>17010766</v>
      </c>
      <c r="H472" s="13">
        <v>57.8</v>
      </c>
      <c r="I472" s="14">
        <v>81.599999999999994</v>
      </c>
      <c r="J472" s="14">
        <v>72.099999999999994</v>
      </c>
      <c r="K472" s="4">
        <v>3</v>
      </c>
      <c r="M472" s="36"/>
    </row>
    <row r="473" spans="1:13" ht="22.5" hidden="1" customHeight="1">
      <c r="A473" s="4">
        <v>173</v>
      </c>
      <c r="B473" s="33" t="s">
        <v>521</v>
      </c>
      <c r="C473" s="33" t="s">
        <v>601</v>
      </c>
      <c r="D473" s="33">
        <v>2</v>
      </c>
      <c r="E473" s="4" t="s">
        <v>602</v>
      </c>
      <c r="F473" s="4" t="s">
        <v>17</v>
      </c>
      <c r="G473" s="34">
        <v>17010760</v>
      </c>
      <c r="H473" s="13">
        <v>61</v>
      </c>
      <c r="I473" s="14">
        <v>85.6</v>
      </c>
      <c r="J473" s="14">
        <v>75.8</v>
      </c>
      <c r="K473" s="4">
        <v>1</v>
      </c>
      <c r="L473" s="4" t="s">
        <v>19</v>
      </c>
      <c r="M473" s="36"/>
    </row>
    <row r="474" spans="1:13" ht="22.5" hidden="1" customHeight="1">
      <c r="A474" s="4">
        <v>174</v>
      </c>
      <c r="B474" s="33" t="s">
        <v>521</v>
      </c>
      <c r="C474" s="33" t="s">
        <v>603</v>
      </c>
      <c r="D474" s="33">
        <v>2</v>
      </c>
      <c r="E474" s="4" t="s">
        <v>604</v>
      </c>
      <c r="F474" s="4" t="s">
        <v>32</v>
      </c>
      <c r="G474" s="34">
        <v>17010912</v>
      </c>
      <c r="H474" s="13">
        <v>51.4</v>
      </c>
      <c r="I474" s="14">
        <v>81.8</v>
      </c>
      <c r="J474" s="14">
        <v>69.599999999999994</v>
      </c>
      <c r="K474" s="4">
        <v>1</v>
      </c>
      <c r="L474" s="4" t="s">
        <v>19</v>
      </c>
      <c r="M474" s="36"/>
    </row>
    <row r="475" spans="1:13" ht="22.5" hidden="1" customHeight="1">
      <c r="A475" s="4">
        <v>176</v>
      </c>
      <c r="B475" s="33" t="s">
        <v>521</v>
      </c>
      <c r="C475" s="33" t="s">
        <v>246</v>
      </c>
      <c r="D475" s="64">
        <v>1</v>
      </c>
      <c r="E475" s="4" t="s">
        <v>605</v>
      </c>
      <c r="F475" s="4" t="s">
        <v>17</v>
      </c>
      <c r="G475" s="34">
        <v>17010754</v>
      </c>
      <c r="H475" s="13">
        <v>56.8</v>
      </c>
      <c r="I475" s="14">
        <v>83</v>
      </c>
      <c r="J475" s="14">
        <v>72.5</v>
      </c>
      <c r="K475" s="4">
        <v>1</v>
      </c>
      <c r="L475" s="4" t="s">
        <v>19</v>
      </c>
      <c r="M475" s="36"/>
    </row>
    <row r="476" spans="1:13" ht="22.5" hidden="1" customHeight="1">
      <c r="A476" s="4">
        <v>176</v>
      </c>
      <c r="B476" s="33" t="s">
        <v>521</v>
      </c>
      <c r="C476" s="33" t="s">
        <v>246</v>
      </c>
      <c r="D476" s="66"/>
      <c r="E476" s="4" t="s">
        <v>606</v>
      </c>
      <c r="F476" s="4" t="s">
        <v>17</v>
      </c>
      <c r="G476" s="34">
        <v>17010757</v>
      </c>
      <c r="H476" s="13">
        <v>52.4</v>
      </c>
      <c r="I476" s="14">
        <v>74.2</v>
      </c>
      <c r="J476" s="14">
        <v>65.5</v>
      </c>
      <c r="K476" s="4">
        <v>2</v>
      </c>
      <c r="M476" s="36"/>
    </row>
    <row r="477" spans="1:13" ht="22.5" hidden="1" customHeight="1">
      <c r="A477" s="4">
        <v>176</v>
      </c>
      <c r="B477" s="33" t="s">
        <v>521</v>
      </c>
      <c r="C477" s="33" t="s">
        <v>246</v>
      </c>
      <c r="D477" s="65"/>
      <c r="E477" s="4" t="s">
        <v>607</v>
      </c>
      <c r="F477" s="4" t="s">
        <v>17</v>
      </c>
      <c r="G477" s="34">
        <v>17010756</v>
      </c>
      <c r="H477" s="13">
        <v>57</v>
      </c>
      <c r="J477" s="14"/>
      <c r="M477" s="36" t="s">
        <v>21</v>
      </c>
    </row>
    <row r="478" spans="1:13" ht="22.5" hidden="1" customHeight="1">
      <c r="A478" s="4">
        <v>178</v>
      </c>
      <c r="B478" s="33" t="s">
        <v>521</v>
      </c>
      <c r="C478" s="33" t="s">
        <v>342</v>
      </c>
      <c r="D478" s="64">
        <v>1</v>
      </c>
      <c r="E478" s="4" t="s">
        <v>608</v>
      </c>
      <c r="F478" s="4" t="s">
        <v>17</v>
      </c>
      <c r="G478" s="34">
        <v>17010887</v>
      </c>
      <c r="H478" s="13">
        <v>50.8</v>
      </c>
      <c r="I478" s="14">
        <v>78.2</v>
      </c>
      <c r="J478" s="14">
        <v>67.2</v>
      </c>
      <c r="K478" s="4">
        <v>1</v>
      </c>
      <c r="L478" s="4" t="s">
        <v>19</v>
      </c>
      <c r="M478" s="36"/>
    </row>
    <row r="479" spans="1:13" ht="22.5" hidden="1" customHeight="1">
      <c r="A479" s="4">
        <v>178</v>
      </c>
      <c r="B479" s="33" t="s">
        <v>521</v>
      </c>
      <c r="C479" s="33" t="s">
        <v>342</v>
      </c>
      <c r="D479" s="66"/>
      <c r="E479" s="4" t="s">
        <v>609</v>
      </c>
      <c r="F479" s="4" t="s">
        <v>17</v>
      </c>
      <c r="G479" s="34">
        <v>17010882</v>
      </c>
      <c r="H479" s="13">
        <v>55.6</v>
      </c>
      <c r="I479" s="14">
        <v>73.099999999999994</v>
      </c>
      <c r="J479" s="14">
        <v>66.099999999999994</v>
      </c>
      <c r="K479" s="4">
        <v>2</v>
      </c>
      <c r="M479" s="36"/>
    </row>
    <row r="480" spans="1:13" ht="22.5" hidden="1" customHeight="1">
      <c r="A480" s="4">
        <v>178</v>
      </c>
      <c r="B480" s="33" t="s">
        <v>521</v>
      </c>
      <c r="C480" s="33" t="s">
        <v>342</v>
      </c>
      <c r="D480" s="65"/>
      <c r="E480" s="4" t="s">
        <v>610</v>
      </c>
      <c r="F480" s="4" t="s">
        <v>32</v>
      </c>
      <c r="G480" s="34">
        <v>17010888</v>
      </c>
      <c r="H480" s="13">
        <v>58.4</v>
      </c>
      <c r="J480" s="14"/>
      <c r="M480" s="36" t="s">
        <v>21</v>
      </c>
    </row>
    <row r="481" spans="1:13" ht="22.5" hidden="1" customHeight="1">
      <c r="A481" s="4">
        <v>179</v>
      </c>
      <c r="B481" s="33" t="s">
        <v>521</v>
      </c>
      <c r="C481" s="33" t="s">
        <v>366</v>
      </c>
      <c r="D481" s="64">
        <v>1</v>
      </c>
      <c r="E481" s="4" t="s">
        <v>611</v>
      </c>
      <c r="F481" s="4" t="s">
        <v>17</v>
      </c>
      <c r="G481" s="34">
        <v>17010898</v>
      </c>
      <c r="H481" s="13">
        <v>60.4</v>
      </c>
      <c r="I481" s="14">
        <v>82.6</v>
      </c>
      <c r="J481" s="14">
        <v>73.7</v>
      </c>
      <c r="K481" s="4">
        <v>1</v>
      </c>
      <c r="L481" s="4" t="s">
        <v>19</v>
      </c>
      <c r="M481" s="36"/>
    </row>
    <row r="482" spans="1:13" ht="22.5" hidden="1" customHeight="1">
      <c r="A482" s="4">
        <v>179</v>
      </c>
      <c r="B482" s="33" t="s">
        <v>521</v>
      </c>
      <c r="C482" s="33" t="s">
        <v>366</v>
      </c>
      <c r="D482" s="66"/>
      <c r="E482" s="4" t="s">
        <v>612</v>
      </c>
      <c r="F482" s="4" t="s">
        <v>17</v>
      </c>
      <c r="G482" s="34">
        <v>17010896</v>
      </c>
      <c r="H482" s="13">
        <v>69.599999999999994</v>
      </c>
      <c r="I482" s="14">
        <v>75.400000000000006</v>
      </c>
      <c r="J482" s="14">
        <v>73.099999999999994</v>
      </c>
      <c r="K482" s="4">
        <v>2</v>
      </c>
      <c r="M482" s="36"/>
    </row>
    <row r="483" spans="1:13" ht="22.5" hidden="1" customHeight="1">
      <c r="A483" s="4">
        <v>179</v>
      </c>
      <c r="B483" s="33" t="s">
        <v>521</v>
      </c>
      <c r="C483" s="33" t="s">
        <v>366</v>
      </c>
      <c r="D483" s="65"/>
      <c r="E483" s="4" t="s">
        <v>613</v>
      </c>
      <c r="F483" s="4" t="s">
        <v>17</v>
      </c>
      <c r="G483" s="34">
        <v>17010897</v>
      </c>
      <c r="H483" s="13">
        <v>58</v>
      </c>
      <c r="I483" s="14">
        <v>77.5</v>
      </c>
      <c r="J483" s="14">
        <v>69.7</v>
      </c>
      <c r="K483" s="4">
        <v>3</v>
      </c>
      <c r="M483" s="36"/>
    </row>
    <row r="484" spans="1:13" ht="22.5" hidden="1" customHeight="1">
      <c r="A484" s="4">
        <v>180</v>
      </c>
      <c r="B484" s="33" t="s">
        <v>521</v>
      </c>
      <c r="C484" s="33" t="s">
        <v>366</v>
      </c>
      <c r="D484" s="64">
        <v>1</v>
      </c>
      <c r="E484" s="4" t="s">
        <v>614</v>
      </c>
      <c r="F484" s="4" t="s">
        <v>32</v>
      </c>
      <c r="G484" s="34">
        <v>17010921</v>
      </c>
      <c r="H484" s="13">
        <v>61</v>
      </c>
      <c r="I484" s="14">
        <v>81</v>
      </c>
      <c r="J484" s="14">
        <v>73</v>
      </c>
      <c r="K484" s="4">
        <v>1</v>
      </c>
      <c r="L484" s="4" t="s">
        <v>19</v>
      </c>
      <c r="M484" s="36"/>
    </row>
    <row r="485" spans="1:13" ht="22.5" hidden="1" customHeight="1">
      <c r="A485" s="4">
        <v>180</v>
      </c>
      <c r="B485" s="33" t="s">
        <v>521</v>
      </c>
      <c r="C485" s="33" t="s">
        <v>366</v>
      </c>
      <c r="D485" s="66"/>
      <c r="E485" s="4" t="s">
        <v>615</v>
      </c>
      <c r="F485" s="4" t="s">
        <v>17</v>
      </c>
      <c r="G485" s="34">
        <v>17010924</v>
      </c>
      <c r="H485" s="13">
        <v>61.2</v>
      </c>
      <c r="I485" s="14">
        <v>71.599999999999994</v>
      </c>
      <c r="J485" s="14">
        <v>67.400000000000006</v>
      </c>
      <c r="K485" s="4">
        <v>2</v>
      </c>
      <c r="M485" s="36"/>
    </row>
    <row r="486" spans="1:13" ht="22.5" hidden="1" customHeight="1">
      <c r="A486" s="4">
        <v>180</v>
      </c>
      <c r="B486" s="33" t="s">
        <v>521</v>
      </c>
      <c r="C486" s="33" t="s">
        <v>366</v>
      </c>
      <c r="D486" s="65"/>
      <c r="E486" s="4" t="s">
        <v>616</v>
      </c>
      <c r="F486" s="4" t="s">
        <v>17</v>
      </c>
      <c r="G486" s="34">
        <v>17010915</v>
      </c>
      <c r="H486" s="13">
        <v>59.8</v>
      </c>
      <c r="I486" s="14">
        <v>70.900000000000006</v>
      </c>
      <c r="J486" s="14">
        <v>66.5</v>
      </c>
      <c r="K486" s="4">
        <v>3</v>
      </c>
      <c r="M486" s="36"/>
    </row>
    <row r="487" spans="1:13" ht="22.5" hidden="1" customHeight="1">
      <c r="A487" s="4">
        <v>181</v>
      </c>
      <c r="B487" s="33" t="s">
        <v>521</v>
      </c>
      <c r="C487" s="33" t="s">
        <v>617</v>
      </c>
      <c r="D487" s="64">
        <v>1</v>
      </c>
      <c r="E487" s="4" t="s">
        <v>618</v>
      </c>
      <c r="F487" s="4" t="s">
        <v>17</v>
      </c>
      <c r="G487" s="34">
        <v>17010745</v>
      </c>
      <c r="H487" s="13">
        <v>51.6</v>
      </c>
      <c r="I487" s="14">
        <v>80.8</v>
      </c>
      <c r="J487" s="14">
        <v>69.099999999999994</v>
      </c>
      <c r="K487" s="4">
        <v>1</v>
      </c>
      <c r="L487" s="4" t="s">
        <v>19</v>
      </c>
      <c r="M487" s="36"/>
    </row>
    <row r="488" spans="1:13" ht="22.5" hidden="1" customHeight="1">
      <c r="A488" s="4">
        <v>181</v>
      </c>
      <c r="B488" s="33" t="s">
        <v>521</v>
      </c>
      <c r="C488" s="33" t="s">
        <v>617</v>
      </c>
      <c r="D488" s="65"/>
      <c r="E488" s="4" t="s">
        <v>619</v>
      </c>
      <c r="F488" s="4" t="s">
        <v>17</v>
      </c>
      <c r="G488" s="34">
        <v>17010744</v>
      </c>
      <c r="H488" s="13">
        <v>52.2</v>
      </c>
      <c r="I488" s="14">
        <v>74.8</v>
      </c>
      <c r="J488" s="14">
        <v>65.8</v>
      </c>
      <c r="K488" s="4">
        <v>2</v>
      </c>
      <c r="M488" s="36"/>
    </row>
    <row r="489" spans="1:13" ht="22.5" hidden="1" customHeight="1">
      <c r="A489" s="4">
        <v>182</v>
      </c>
      <c r="B489" s="33" t="s">
        <v>521</v>
      </c>
      <c r="C489" s="33" t="s">
        <v>620</v>
      </c>
      <c r="D489" s="33">
        <v>1</v>
      </c>
      <c r="E489" s="4" t="s">
        <v>621</v>
      </c>
      <c r="F489" s="4" t="s">
        <v>17</v>
      </c>
      <c r="G489" s="34">
        <v>17010738</v>
      </c>
      <c r="H489" s="13">
        <v>50</v>
      </c>
      <c r="I489" s="14">
        <v>84.8</v>
      </c>
      <c r="J489" s="14">
        <v>70.900000000000006</v>
      </c>
      <c r="K489" s="4">
        <v>1</v>
      </c>
      <c r="L489" s="4" t="s">
        <v>19</v>
      </c>
      <c r="M489" s="36"/>
    </row>
    <row r="490" spans="1:13" ht="22.5" hidden="1" customHeight="1">
      <c r="A490" s="4">
        <v>183</v>
      </c>
      <c r="B490" s="33" t="s">
        <v>521</v>
      </c>
      <c r="C490" s="33" t="s">
        <v>597</v>
      </c>
      <c r="D490" s="64">
        <v>1</v>
      </c>
      <c r="E490" s="4" t="s">
        <v>622</v>
      </c>
      <c r="F490" s="4" t="s">
        <v>32</v>
      </c>
      <c r="G490" s="34">
        <v>17010736</v>
      </c>
      <c r="H490" s="13">
        <v>62.4</v>
      </c>
      <c r="I490" s="14">
        <v>81</v>
      </c>
      <c r="J490" s="14">
        <v>73.599999999999994</v>
      </c>
      <c r="K490" s="4">
        <v>1</v>
      </c>
      <c r="L490" s="4" t="s">
        <v>19</v>
      </c>
      <c r="M490" s="36"/>
    </row>
    <row r="491" spans="1:13" ht="22.5" hidden="1" customHeight="1">
      <c r="A491" s="4">
        <v>183</v>
      </c>
      <c r="B491" s="33" t="s">
        <v>521</v>
      </c>
      <c r="C491" s="33" t="s">
        <v>597</v>
      </c>
      <c r="D491" s="65"/>
      <c r="E491" s="4" t="s">
        <v>623</v>
      </c>
      <c r="F491" s="4" t="s">
        <v>17</v>
      </c>
      <c r="G491" s="34">
        <v>17010735</v>
      </c>
      <c r="H491" s="13">
        <v>59</v>
      </c>
      <c r="I491" s="14">
        <v>73.400000000000006</v>
      </c>
      <c r="J491" s="14">
        <v>67.599999999999994</v>
      </c>
      <c r="K491" s="4">
        <v>2</v>
      </c>
      <c r="M491" s="36"/>
    </row>
    <row r="492" spans="1:13" ht="22.5" hidden="1" customHeight="1">
      <c r="A492" s="4">
        <v>184</v>
      </c>
      <c r="B492" s="33" t="s">
        <v>521</v>
      </c>
      <c r="C492" s="33" t="s">
        <v>624</v>
      </c>
      <c r="D492" s="33">
        <v>1</v>
      </c>
      <c r="E492" s="4" t="s">
        <v>625</v>
      </c>
      <c r="F492" s="4" t="s">
        <v>32</v>
      </c>
      <c r="G492" s="34">
        <v>17010908</v>
      </c>
      <c r="H492" s="13">
        <v>78.2</v>
      </c>
      <c r="I492" s="14">
        <v>87.7</v>
      </c>
      <c r="J492" s="14">
        <v>83.9</v>
      </c>
      <c r="K492" s="4">
        <v>1</v>
      </c>
      <c r="L492" s="4" t="s">
        <v>19</v>
      </c>
      <c r="M492" s="36"/>
    </row>
    <row r="493" spans="1:13" ht="22.5" hidden="1" customHeight="1">
      <c r="A493" s="4">
        <v>188</v>
      </c>
      <c r="B493" s="33" t="s">
        <v>521</v>
      </c>
      <c r="C493" s="33" t="s">
        <v>626</v>
      </c>
      <c r="D493" s="33">
        <v>1</v>
      </c>
      <c r="E493" s="4" t="s">
        <v>627</v>
      </c>
      <c r="F493" s="4" t="s">
        <v>32</v>
      </c>
      <c r="G493" s="34" t="s">
        <v>18</v>
      </c>
      <c r="H493" s="13"/>
      <c r="I493" s="14">
        <v>84.4</v>
      </c>
      <c r="J493" s="14">
        <v>84.4</v>
      </c>
      <c r="K493" s="4">
        <v>1</v>
      </c>
      <c r="L493" s="4" t="s">
        <v>19</v>
      </c>
      <c r="M493" s="36"/>
    </row>
    <row r="494" spans="1:13" ht="22.5" hidden="1" customHeight="1">
      <c r="A494" s="4">
        <v>189</v>
      </c>
      <c r="B494" s="33" t="s">
        <v>521</v>
      </c>
      <c r="C494" s="33" t="s">
        <v>628</v>
      </c>
      <c r="D494" s="33">
        <v>1</v>
      </c>
      <c r="E494" s="4" t="s">
        <v>629</v>
      </c>
      <c r="F494" s="4" t="s">
        <v>32</v>
      </c>
      <c r="G494" s="34" t="s">
        <v>18</v>
      </c>
      <c r="H494" s="13"/>
      <c r="I494" s="14">
        <v>83.8</v>
      </c>
      <c r="J494" s="14">
        <v>83.8</v>
      </c>
      <c r="K494" s="4">
        <v>1</v>
      </c>
      <c r="L494" s="4" t="s">
        <v>19</v>
      </c>
      <c r="M494" s="36"/>
    </row>
    <row r="495" spans="1:13" ht="22.5" hidden="1" customHeight="1">
      <c r="A495" s="4">
        <v>190</v>
      </c>
      <c r="B495" s="33" t="s">
        <v>630</v>
      </c>
      <c r="C495" s="33" t="s">
        <v>631</v>
      </c>
      <c r="D495" s="33">
        <v>1</v>
      </c>
      <c r="E495" s="4" t="s">
        <v>632</v>
      </c>
      <c r="F495" s="4" t="s">
        <v>32</v>
      </c>
      <c r="G495" s="34" t="s">
        <v>18</v>
      </c>
      <c r="H495" s="13"/>
      <c r="J495" s="14"/>
      <c r="M495" s="36" t="s">
        <v>21</v>
      </c>
    </row>
    <row r="496" spans="1:13" ht="22.5" hidden="1" customHeight="1">
      <c r="A496" s="4">
        <v>191</v>
      </c>
      <c r="B496" s="33" t="s">
        <v>630</v>
      </c>
      <c r="C496" s="33" t="s">
        <v>368</v>
      </c>
      <c r="D496" s="64">
        <v>1</v>
      </c>
      <c r="E496" s="4" t="s">
        <v>633</v>
      </c>
      <c r="F496" s="4" t="s">
        <v>32</v>
      </c>
      <c r="G496" s="34">
        <v>17012033</v>
      </c>
      <c r="H496" s="13">
        <v>59.4</v>
      </c>
      <c r="I496" s="14">
        <v>82.2</v>
      </c>
      <c r="J496" s="14">
        <v>73.099999999999994</v>
      </c>
      <c r="K496" s="4">
        <v>1</v>
      </c>
      <c r="L496" s="4" t="s">
        <v>19</v>
      </c>
      <c r="M496" s="36"/>
    </row>
    <row r="497" spans="1:13" ht="22.5" hidden="1" customHeight="1">
      <c r="A497" s="4">
        <v>191</v>
      </c>
      <c r="B497" s="33" t="s">
        <v>630</v>
      </c>
      <c r="C497" s="33" t="s">
        <v>368</v>
      </c>
      <c r="D497" s="65"/>
      <c r="E497" s="4" t="s">
        <v>634</v>
      </c>
      <c r="F497" s="4" t="s">
        <v>32</v>
      </c>
      <c r="G497" s="34">
        <v>17012032</v>
      </c>
      <c r="H497" s="13">
        <v>69.8</v>
      </c>
      <c r="J497" s="14"/>
      <c r="M497" s="36" t="s">
        <v>21</v>
      </c>
    </row>
    <row r="498" spans="1:13" ht="22.5" hidden="1" customHeight="1">
      <c r="A498" s="4">
        <v>192</v>
      </c>
      <c r="B498" s="33" t="s">
        <v>630</v>
      </c>
      <c r="C498" s="33" t="s">
        <v>635</v>
      </c>
      <c r="D498" s="64">
        <v>1</v>
      </c>
      <c r="E498" s="4" t="s">
        <v>636</v>
      </c>
      <c r="F498" s="4" t="s">
        <v>17</v>
      </c>
      <c r="G498" s="34">
        <v>17012023</v>
      </c>
      <c r="H498" s="13">
        <v>72.2</v>
      </c>
      <c r="J498" s="14"/>
      <c r="M498" s="36" t="s">
        <v>21</v>
      </c>
    </row>
    <row r="499" spans="1:13" ht="22.5" hidden="1" customHeight="1">
      <c r="A499" s="4">
        <v>192</v>
      </c>
      <c r="B499" s="33" t="s">
        <v>630</v>
      </c>
      <c r="C499" s="33" t="s">
        <v>635</v>
      </c>
      <c r="D499" s="66"/>
      <c r="E499" s="4" t="s">
        <v>637</v>
      </c>
      <c r="F499" s="4" t="s">
        <v>32</v>
      </c>
      <c r="G499" s="34">
        <v>17012025</v>
      </c>
      <c r="H499" s="13">
        <v>62.4</v>
      </c>
      <c r="J499" s="14"/>
      <c r="M499" s="36" t="s">
        <v>21</v>
      </c>
    </row>
    <row r="500" spans="1:13" ht="22.5" hidden="1" customHeight="1">
      <c r="A500" s="4">
        <v>192</v>
      </c>
      <c r="B500" s="33" t="s">
        <v>630</v>
      </c>
      <c r="C500" s="33" t="s">
        <v>635</v>
      </c>
      <c r="D500" s="65"/>
      <c r="E500" s="4" t="s">
        <v>638</v>
      </c>
      <c r="F500" s="4" t="s">
        <v>17</v>
      </c>
      <c r="G500" s="34">
        <v>17012026</v>
      </c>
      <c r="H500" s="13">
        <v>62.6</v>
      </c>
      <c r="J500" s="14"/>
      <c r="M500" s="36" t="s">
        <v>21</v>
      </c>
    </row>
    <row r="501" spans="1:13" ht="22.5" hidden="1" customHeight="1">
      <c r="A501" s="4">
        <v>193</v>
      </c>
      <c r="B501" s="33" t="s">
        <v>630</v>
      </c>
      <c r="C501" s="33" t="s">
        <v>533</v>
      </c>
      <c r="D501" s="33">
        <v>1</v>
      </c>
      <c r="E501" s="4" t="s">
        <v>639</v>
      </c>
      <c r="F501" s="4" t="s">
        <v>17</v>
      </c>
      <c r="G501" s="34">
        <v>17012021</v>
      </c>
      <c r="H501" s="13">
        <v>61.6</v>
      </c>
      <c r="J501" s="14"/>
      <c r="M501" s="36" t="s">
        <v>21</v>
      </c>
    </row>
    <row r="502" spans="1:13" ht="22.5" hidden="1" customHeight="1">
      <c r="A502" s="4">
        <v>194</v>
      </c>
      <c r="B502" s="33" t="s">
        <v>630</v>
      </c>
      <c r="C502" s="33" t="s">
        <v>640</v>
      </c>
      <c r="D502" s="64">
        <v>1</v>
      </c>
      <c r="E502" s="4" t="s">
        <v>641</v>
      </c>
      <c r="F502" s="4" t="s">
        <v>17</v>
      </c>
      <c r="G502" s="34">
        <v>17012107</v>
      </c>
      <c r="H502" s="13">
        <v>67.599999999999994</v>
      </c>
      <c r="I502" s="14">
        <v>86.4</v>
      </c>
      <c r="J502" s="14">
        <v>78.900000000000006</v>
      </c>
      <c r="K502" s="4">
        <v>1</v>
      </c>
      <c r="L502" s="4" t="s">
        <v>19</v>
      </c>
      <c r="M502" s="36"/>
    </row>
    <row r="503" spans="1:13" ht="22.5" hidden="1" customHeight="1">
      <c r="A503" s="4">
        <v>194</v>
      </c>
      <c r="B503" s="33" t="s">
        <v>630</v>
      </c>
      <c r="C503" s="33" t="s">
        <v>640</v>
      </c>
      <c r="D503" s="66"/>
      <c r="E503" s="4" t="s">
        <v>642</v>
      </c>
      <c r="F503" s="4" t="s">
        <v>17</v>
      </c>
      <c r="G503" s="34">
        <v>17012112</v>
      </c>
      <c r="H503" s="13">
        <v>65</v>
      </c>
      <c r="I503" s="14">
        <v>75.599999999999994</v>
      </c>
      <c r="J503" s="14">
        <v>71.400000000000006</v>
      </c>
      <c r="K503" s="4">
        <v>2</v>
      </c>
      <c r="M503" s="36"/>
    </row>
    <row r="504" spans="1:13" ht="22.5" hidden="1" customHeight="1">
      <c r="A504" s="4">
        <v>194</v>
      </c>
      <c r="B504" s="33" t="s">
        <v>630</v>
      </c>
      <c r="C504" s="33" t="s">
        <v>640</v>
      </c>
      <c r="D504" s="65"/>
      <c r="E504" s="4" t="s">
        <v>643</v>
      </c>
      <c r="F504" s="4" t="s">
        <v>17</v>
      </c>
      <c r="G504" s="34">
        <v>17012116</v>
      </c>
      <c r="H504" s="13">
        <v>62.2</v>
      </c>
      <c r="I504" s="14">
        <v>75</v>
      </c>
      <c r="J504" s="14">
        <v>69.900000000000006</v>
      </c>
      <c r="K504" s="4">
        <v>3</v>
      </c>
      <c r="M504" s="36"/>
    </row>
    <row r="505" spans="1:13" ht="22.5" hidden="1" customHeight="1">
      <c r="A505" s="4">
        <v>196</v>
      </c>
      <c r="B505" s="33" t="s">
        <v>630</v>
      </c>
      <c r="C505" s="33" t="s">
        <v>631</v>
      </c>
      <c r="D505" s="64">
        <v>1</v>
      </c>
      <c r="E505" s="4" t="s">
        <v>644</v>
      </c>
      <c r="F505" s="4" t="s">
        <v>32</v>
      </c>
      <c r="G505" s="34">
        <v>17012003</v>
      </c>
      <c r="H505" s="13">
        <v>71.2</v>
      </c>
      <c r="I505" s="14">
        <v>82.1</v>
      </c>
      <c r="J505" s="14">
        <v>77.7</v>
      </c>
      <c r="K505" s="4">
        <v>1</v>
      </c>
      <c r="L505" s="4" t="s">
        <v>19</v>
      </c>
      <c r="M505" s="36"/>
    </row>
    <row r="506" spans="1:13" ht="22.5" hidden="1" customHeight="1">
      <c r="A506" s="4">
        <v>196</v>
      </c>
      <c r="B506" s="33" t="s">
        <v>630</v>
      </c>
      <c r="C506" s="33" t="s">
        <v>631</v>
      </c>
      <c r="D506" s="66"/>
      <c r="E506" s="4" t="s">
        <v>645</v>
      </c>
      <c r="F506" s="4" t="s">
        <v>32</v>
      </c>
      <c r="G506" s="34">
        <v>17012015</v>
      </c>
      <c r="H506" s="13">
        <v>65.599999999999994</v>
      </c>
      <c r="I506" s="14">
        <v>76.900000000000006</v>
      </c>
      <c r="J506" s="14">
        <v>72.400000000000006</v>
      </c>
      <c r="K506" s="4">
        <v>2</v>
      </c>
      <c r="M506" s="36"/>
    </row>
    <row r="507" spans="1:13" ht="22.5" hidden="1" customHeight="1">
      <c r="A507" s="4">
        <v>196</v>
      </c>
      <c r="B507" s="33" t="s">
        <v>630</v>
      </c>
      <c r="C507" s="33" t="s">
        <v>631</v>
      </c>
      <c r="D507" s="65"/>
      <c r="E507" s="4" t="s">
        <v>646</v>
      </c>
      <c r="F507" s="4" t="s">
        <v>32</v>
      </c>
      <c r="G507" s="34">
        <v>17011998</v>
      </c>
      <c r="H507" s="13">
        <v>68</v>
      </c>
      <c r="J507" s="14"/>
      <c r="M507" s="36" t="s">
        <v>21</v>
      </c>
    </row>
    <row r="508" spans="1:13" ht="22.5" hidden="1" customHeight="1">
      <c r="A508" s="4">
        <v>197</v>
      </c>
      <c r="B508" s="33" t="s">
        <v>630</v>
      </c>
      <c r="C508" s="33" t="s">
        <v>647</v>
      </c>
      <c r="D508" s="64">
        <v>1</v>
      </c>
      <c r="E508" s="4" t="s">
        <v>648</v>
      </c>
      <c r="F508" s="4" t="s">
        <v>32</v>
      </c>
      <c r="G508" s="34">
        <v>17011990</v>
      </c>
      <c r="H508" s="13">
        <v>62.4</v>
      </c>
      <c r="I508" s="14">
        <v>83.4</v>
      </c>
      <c r="J508" s="14">
        <v>75</v>
      </c>
      <c r="K508" s="4">
        <v>1</v>
      </c>
      <c r="L508" s="4" t="s">
        <v>19</v>
      </c>
      <c r="M508" s="36"/>
    </row>
    <row r="509" spans="1:13" ht="22.5" hidden="1" customHeight="1">
      <c r="A509" s="4">
        <v>197</v>
      </c>
      <c r="B509" s="33" t="s">
        <v>630</v>
      </c>
      <c r="C509" s="33" t="s">
        <v>647</v>
      </c>
      <c r="D509" s="66"/>
      <c r="E509" s="4" t="s">
        <v>649</v>
      </c>
      <c r="F509" s="4" t="s">
        <v>32</v>
      </c>
      <c r="G509" s="34">
        <v>17011984</v>
      </c>
      <c r="H509" s="13">
        <v>60.6</v>
      </c>
      <c r="I509" s="14">
        <v>80.3</v>
      </c>
      <c r="J509" s="14">
        <v>72.400000000000006</v>
      </c>
      <c r="K509" s="4">
        <v>2</v>
      </c>
      <c r="M509" s="36"/>
    </row>
    <row r="510" spans="1:13" ht="22.5" hidden="1" customHeight="1">
      <c r="A510" s="4">
        <v>197</v>
      </c>
      <c r="B510" s="33" t="s">
        <v>630</v>
      </c>
      <c r="C510" s="33" t="s">
        <v>647</v>
      </c>
      <c r="D510" s="65"/>
      <c r="E510" s="4" t="s">
        <v>650</v>
      </c>
      <c r="F510" s="4" t="s">
        <v>32</v>
      </c>
      <c r="G510" s="34">
        <v>17011988</v>
      </c>
      <c r="H510" s="13">
        <v>63.2</v>
      </c>
      <c r="I510" s="14">
        <v>76.099999999999994</v>
      </c>
      <c r="J510" s="14">
        <v>70.900000000000006</v>
      </c>
      <c r="K510" s="4">
        <v>3</v>
      </c>
      <c r="M510" s="36"/>
    </row>
    <row r="511" spans="1:13" ht="22.5" hidden="1" customHeight="1">
      <c r="A511" s="4">
        <v>198</v>
      </c>
      <c r="B511" s="33" t="s">
        <v>630</v>
      </c>
      <c r="C511" s="33" t="s">
        <v>651</v>
      </c>
      <c r="D511" s="64">
        <v>1</v>
      </c>
      <c r="E511" s="4" t="s">
        <v>652</v>
      </c>
      <c r="F511" s="4" t="s">
        <v>32</v>
      </c>
      <c r="G511" s="34">
        <v>17011983</v>
      </c>
      <c r="H511" s="13">
        <v>57.4</v>
      </c>
      <c r="I511" s="14">
        <v>82</v>
      </c>
      <c r="J511" s="14">
        <v>72.2</v>
      </c>
      <c r="K511" s="4">
        <v>1</v>
      </c>
      <c r="L511" s="4" t="s">
        <v>19</v>
      </c>
      <c r="M511" s="36"/>
    </row>
    <row r="512" spans="1:13" ht="22.5" hidden="1" customHeight="1">
      <c r="A512" s="4">
        <v>198</v>
      </c>
      <c r="B512" s="33" t="s">
        <v>630</v>
      </c>
      <c r="C512" s="33" t="s">
        <v>651</v>
      </c>
      <c r="D512" s="66"/>
      <c r="E512" s="4" t="s">
        <v>653</v>
      </c>
      <c r="F512" s="4" t="s">
        <v>32</v>
      </c>
      <c r="G512" s="34">
        <v>17011980</v>
      </c>
      <c r="H512" s="13">
        <v>65.599999999999994</v>
      </c>
      <c r="I512" s="14">
        <v>75.599999999999994</v>
      </c>
      <c r="J512" s="14">
        <v>71.599999999999994</v>
      </c>
      <c r="K512" s="4">
        <v>2</v>
      </c>
      <c r="M512" s="36"/>
    </row>
    <row r="513" spans="1:13" ht="22.5" hidden="1" customHeight="1">
      <c r="A513" s="4">
        <v>198</v>
      </c>
      <c r="B513" s="33" t="s">
        <v>630</v>
      </c>
      <c r="C513" s="33" t="s">
        <v>651</v>
      </c>
      <c r="D513" s="65"/>
      <c r="E513" s="4" t="s">
        <v>654</v>
      </c>
      <c r="F513" s="4" t="s">
        <v>32</v>
      </c>
      <c r="G513" s="34">
        <v>17011982</v>
      </c>
      <c r="H513" s="13">
        <v>52</v>
      </c>
      <c r="J513" s="14"/>
      <c r="M513" s="36" t="s">
        <v>21</v>
      </c>
    </row>
    <row r="514" spans="1:13" ht="22.5" hidden="1" customHeight="1">
      <c r="A514" s="4">
        <v>199</v>
      </c>
      <c r="B514" s="33" t="s">
        <v>630</v>
      </c>
      <c r="C514" s="33" t="s">
        <v>288</v>
      </c>
      <c r="D514" s="64">
        <v>1</v>
      </c>
      <c r="E514" s="4" t="s">
        <v>655</v>
      </c>
      <c r="F514" s="4" t="s">
        <v>32</v>
      </c>
      <c r="G514" s="34">
        <v>17011976</v>
      </c>
      <c r="H514" s="13">
        <v>57.2</v>
      </c>
      <c r="I514" s="14">
        <v>81.3</v>
      </c>
      <c r="J514" s="14">
        <v>71.7</v>
      </c>
      <c r="K514" s="4">
        <v>1</v>
      </c>
      <c r="L514" s="4" t="s">
        <v>19</v>
      </c>
      <c r="M514" s="36"/>
    </row>
    <row r="515" spans="1:13" ht="22.5" hidden="1" customHeight="1">
      <c r="A515" s="4">
        <v>199</v>
      </c>
      <c r="B515" s="33" t="s">
        <v>630</v>
      </c>
      <c r="C515" s="33" t="s">
        <v>288</v>
      </c>
      <c r="D515" s="65"/>
      <c r="E515" s="4" t="s">
        <v>656</v>
      </c>
      <c r="F515" s="4" t="s">
        <v>32</v>
      </c>
      <c r="G515" s="34">
        <v>17011977</v>
      </c>
      <c r="H515" s="13">
        <v>59.8</v>
      </c>
      <c r="J515" s="14"/>
      <c r="M515" s="36" t="s">
        <v>21</v>
      </c>
    </row>
    <row r="516" spans="1:13" ht="22.5" hidden="1" customHeight="1">
      <c r="A516" s="4">
        <v>200</v>
      </c>
      <c r="B516" s="33" t="s">
        <v>630</v>
      </c>
      <c r="C516" s="33" t="s">
        <v>470</v>
      </c>
      <c r="D516" s="64">
        <v>1</v>
      </c>
      <c r="E516" s="4" t="s">
        <v>657</v>
      </c>
      <c r="F516" s="4" t="s">
        <v>32</v>
      </c>
      <c r="G516" s="34">
        <v>17011968</v>
      </c>
      <c r="H516" s="13">
        <v>54</v>
      </c>
      <c r="I516" s="14">
        <v>83.4</v>
      </c>
      <c r="J516" s="14">
        <v>71.599999999999994</v>
      </c>
      <c r="K516" s="4">
        <v>1</v>
      </c>
      <c r="L516" s="4" t="s">
        <v>19</v>
      </c>
      <c r="M516" s="36"/>
    </row>
    <row r="517" spans="1:13" ht="22.5" hidden="1" customHeight="1">
      <c r="A517" s="4">
        <v>200</v>
      </c>
      <c r="B517" s="33" t="s">
        <v>630</v>
      </c>
      <c r="C517" s="33" t="s">
        <v>470</v>
      </c>
      <c r="D517" s="66"/>
      <c r="E517" s="4" t="s">
        <v>658</v>
      </c>
      <c r="F517" s="4" t="s">
        <v>32</v>
      </c>
      <c r="G517" s="34">
        <v>17011966</v>
      </c>
      <c r="H517" s="13">
        <v>57.2</v>
      </c>
      <c r="I517" s="14">
        <v>75.7</v>
      </c>
      <c r="J517" s="14">
        <v>68.3</v>
      </c>
      <c r="K517" s="4">
        <v>2</v>
      </c>
      <c r="M517" s="36"/>
    </row>
    <row r="518" spans="1:13" ht="22.5" hidden="1" customHeight="1">
      <c r="A518" s="4">
        <v>200</v>
      </c>
      <c r="B518" s="33" t="s">
        <v>630</v>
      </c>
      <c r="C518" s="33" t="s">
        <v>470</v>
      </c>
      <c r="D518" s="65"/>
      <c r="E518" s="4" t="s">
        <v>659</v>
      </c>
      <c r="F518" s="4" t="s">
        <v>32</v>
      </c>
      <c r="G518" s="34">
        <v>17011967</v>
      </c>
      <c r="H518" s="13">
        <v>62.8</v>
      </c>
      <c r="J518" s="14"/>
      <c r="M518" s="36" t="s">
        <v>21</v>
      </c>
    </row>
    <row r="519" spans="1:13" ht="22.5" hidden="1" customHeight="1">
      <c r="A519" s="4">
        <v>201</v>
      </c>
      <c r="B519" s="33" t="s">
        <v>630</v>
      </c>
      <c r="C519" s="33" t="s">
        <v>462</v>
      </c>
      <c r="D519" s="64">
        <v>1</v>
      </c>
      <c r="E519" s="4" t="s">
        <v>660</v>
      </c>
      <c r="F519" s="4" t="s">
        <v>32</v>
      </c>
      <c r="G519" s="34">
        <v>17011965</v>
      </c>
      <c r="H519" s="13">
        <v>60.8</v>
      </c>
      <c r="I519" s="14">
        <v>78.099999999999994</v>
      </c>
      <c r="J519" s="14">
        <v>71.2</v>
      </c>
      <c r="K519" s="4">
        <v>1</v>
      </c>
      <c r="L519" s="4" t="s">
        <v>19</v>
      </c>
      <c r="M519" s="36"/>
    </row>
    <row r="520" spans="1:13" ht="22.5" hidden="1" customHeight="1">
      <c r="A520" s="4">
        <v>201</v>
      </c>
      <c r="B520" s="33" t="s">
        <v>630</v>
      </c>
      <c r="C520" s="33" t="s">
        <v>462</v>
      </c>
      <c r="D520" s="66"/>
      <c r="E520" s="4" t="s">
        <v>661</v>
      </c>
      <c r="F520" s="4" t="s">
        <v>32</v>
      </c>
      <c r="G520" s="34">
        <v>17011961</v>
      </c>
      <c r="H520" s="13">
        <v>63.8</v>
      </c>
      <c r="J520" s="14"/>
      <c r="M520" s="36" t="s">
        <v>21</v>
      </c>
    </row>
    <row r="521" spans="1:13" ht="22.5" hidden="1" customHeight="1">
      <c r="A521" s="4">
        <v>201</v>
      </c>
      <c r="B521" s="33" t="s">
        <v>630</v>
      </c>
      <c r="C521" s="33" t="s">
        <v>462</v>
      </c>
      <c r="D521" s="65"/>
      <c r="E521" s="4" t="s">
        <v>662</v>
      </c>
      <c r="F521" s="4" t="s">
        <v>32</v>
      </c>
      <c r="G521" s="34">
        <v>17011963</v>
      </c>
      <c r="H521" s="13">
        <v>59</v>
      </c>
      <c r="J521" s="14"/>
      <c r="M521" s="36" t="s">
        <v>21</v>
      </c>
    </row>
    <row r="522" spans="1:13" ht="22.5" hidden="1" customHeight="1">
      <c r="A522" s="4">
        <v>202</v>
      </c>
      <c r="B522" s="33" t="s">
        <v>630</v>
      </c>
      <c r="C522" s="33" t="s">
        <v>601</v>
      </c>
      <c r="D522" s="64">
        <v>3</v>
      </c>
      <c r="E522" s="4" t="s">
        <v>663</v>
      </c>
      <c r="F522" s="4" t="s">
        <v>32</v>
      </c>
      <c r="G522" s="34">
        <v>17011952</v>
      </c>
      <c r="H522" s="13">
        <v>70.2</v>
      </c>
      <c r="I522" s="14">
        <v>83.4</v>
      </c>
      <c r="J522" s="14">
        <v>78.099999999999994</v>
      </c>
      <c r="K522" s="4">
        <v>1</v>
      </c>
      <c r="L522" s="4" t="s">
        <v>19</v>
      </c>
      <c r="M522" s="36"/>
    </row>
    <row r="523" spans="1:13" ht="22.5" hidden="1" customHeight="1">
      <c r="A523" s="4">
        <v>202</v>
      </c>
      <c r="B523" s="33" t="s">
        <v>630</v>
      </c>
      <c r="C523" s="33" t="s">
        <v>601</v>
      </c>
      <c r="D523" s="66"/>
      <c r="E523" s="4" t="s">
        <v>664</v>
      </c>
      <c r="F523" s="4" t="s">
        <v>17</v>
      </c>
      <c r="G523" s="34">
        <v>17011955</v>
      </c>
      <c r="H523" s="13">
        <v>68.2</v>
      </c>
      <c r="I523" s="14">
        <v>82</v>
      </c>
      <c r="J523" s="14">
        <v>76.5</v>
      </c>
      <c r="K523" s="4">
        <v>2</v>
      </c>
      <c r="L523" s="4" t="s">
        <v>19</v>
      </c>
      <c r="M523" s="36"/>
    </row>
    <row r="524" spans="1:13" ht="22.5" hidden="1" customHeight="1">
      <c r="A524" s="4">
        <v>202</v>
      </c>
      <c r="B524" s="33" t="s">
        <v>630</v>
      </c>
      <c r="C524" s="33" t="s">
        <v>601</v>
      </c>
      <c r="D524" s="65"/>
      <c r="E524" s="4" t="s">
        <v>665</v>
      </c>
      <c r="F524" s="4" t="s">
        <v>17</v>
      </c>
      <c r="G524" s="34">
        <v>17011954</v>
      </c>
      <c r="H524" s="13">
        <v>60.4</v>
      </c>
      <c r="I524" s="14">
        <v>79.599999999999994</v>
      </c>
      <c r="J524" s="14">
        <v>71.900000000000006</v>
      </c>
      <c r="K524" s="4">
        <v>3</v>
      </c>
      <c r="L524" s="4" t="s">
        <v>666</v>
      </c>
      <c r="M524" s="36"/>
    </row>
    <row r="525" spans="1:13" ht="22.5" hidden="1" customHeight="1">
      <c r="A525" s="4">
        <v>204</v>
      </c>
      <c r="B525" s="33" t="s">
        <v>630</v>
      </c>
      <c r="C525" s="33" t="s">
        <v>278</v>
      </c>
      <c r="D525" s="64">
        <v>2</v>
      </c>
      <c r="E525" s="4" t="s">
        <v>667</v>
      </c>
      <c r="F525" s="4" t="s">
        <v>17</v>
      </c>
      <c r="G525" s="34">
        <v>17011939</v>
      </c>
      <c r="H525" s="13">
        <v>51.6</v>
      </c>
      <c r="I525" s="14">
        <v>82.6</v>
      </c>
      <c r="J525" s="14">
        <v>70.2</v>
      </c>
      <c r="K525" s="4">
        <v>1</v>
      </c>
      <c r="L525" s="4" t="s">
        <v>19</v>
      </c>
      <c r="M525" s="36"/>
    </row>
    <row r="526" spans="1:13" ht="22.5" hidden="1" customHeight="1">
      <c r="A526" s="4">
        <v>204</v>
      </c>
      <c r="B526" s="33" t="s">
        <v>630</v>
      </c>
      <c r="C526" s="33" t="s">
        <v>278</v>
      </c>
      <c r="D526" s="65"/>
      <c r="E526" s="4" t="s">
        <v>668</v>
      </c>
      <c r="F526" s="4" t="s">
        <v>17</v>
      </c>
      <c r="G526" s="34">
        <v>17011947</v>
      </c>
      <c r="H526" s="13">
        <v>52.6</v>
      </c>
      <c r="J526" s="14"/>
      <c r="M526" s="36" t="s">
        <v>21</v>
      </c>
    </row>
    <row r="527" spans="1:13" ht="22.5" hidden="1" customHeight="1">
      <c r="A527" s="4">
        <v>205</v>
      </c>
      <c r="B527" s="33" t="s">
        <v>630</v>
      </c>
      <c r="C527" s="33" t="s">
        <v>306</v>
      </c>
      <c r="D527" s="33">
        <v>1</v>
      </c>
      <c r="E527" s="4" t="s">
        <v>669</v>
      </c>
      <c r="F527" s="4" t="s">
        <v>32</v>
      </c>
      <c r="G527" s="34">
        <v>17011937</v>
      </c>
      <c r="H527" s="13">
        <v>58</v>
      </c>
      <c r="J527" s="14"/>
      <c r="M527" s="36" t="s">
        <v>21</v>
      </c>
    </row>
    <row r="528" spans="1:13" ht="22.5" hidden="1" customHeight="1">
      <c r="A528" s="4">
        <v>207</v>
      </c>
      <c r="B528" s="33" t="s">
        <v>630</v>
      </c>
      <c r="C528" s="33" t="s">
        <v>670</v>
      </c>
      <c r="D528" s="33">
        <v>2</v>
      </c>
      <c r="E528" s="4" t="s">
        <v>671</v>
      </c>
      <c r="F528" s="4" t="s">
        <v>17</v>
      </c>
      <c r="G528" s="34">
        <v>17012095</v>
      </c>
      <c r="H528" s="13">
        <v>58.4</v>
      </c>
      <c r="I528" s="14">
        <v>78.099999999999994</v>
      </c>
      <c r="J528" s="14">
        <v>70.2</v>
      </c>
      <c r="K528" s="4">
        <v>1</v>
      </c>
      <c r="L528" s="4" t="s">
        <v>19</v>
      </c>
      <c r="M528" s="36"/>
    </row>
    <row r="529" spans="1:13" ht="22.5" hidden="1" customHeight="1">
      <c r="A529" s="4">
        <v>208</v>
      </c>
      <c r="B529" s="33" t="s">
        <v>630</v>
      </c>
      <c r="C529" s="33" t="s">
        <v>366</v>
      </c>
      <c r="D529" s="64">
        <v>1</v>
      </c>
      <c r="E529" s="4" t="s">
        <v>672</v>
      </c>
      <c r="F529" s="4" t="s">
        <v>17</v>
      </c>
      <c r="G529" s="34">
        <v>17012099</v>
      </c>
      <c r="H529" s="13">
        <v>68.8</v>
      </c>
      <c r="I529" s="14">
        <v>79.099999999999994</v>
      </c>
      <c r="J529" s="14">
        <v>75</v>
      </c>
      <c r="K529" s="4">
        <v>1</v>
      </c>
      <c r="L529" s="4" t="s">
        <v>19</v>
      </c>
      <c r="M529" s="36"/>
    </row>
    <row r="530" spans="1:13" ht="22.5" hidden="1" customHeight="1">
      <c r="A530" s="4">
        <v>208</v>
      </c>
      <c r="B530" s="33" t="s">
        <v>630</v>
      </c>
      <c r="C530" s="33" t="s">
        <v>366</v>
      </c>
      <c r="D530" s="66"/>
      <c r="E530" s="4" t="s">
        <v>673</v>
      </c>
      <c r="F530" s="4" t="s">
        <v>32</v>
      </c>
      <c r="G530" s="34">
        <v>17012101</v>
      </c>
      <c r="H530" s="13">
        <v>62.8</v>
      </c>
      <c r="I530" s="14">
        <v>74</v>
      </c>
      <c r="J530" s="14">
        <v>69.5</v>
      </c>
      <c r="K530" s="4">
        <v>2</v>
      </c>
      <c r="M530" s="36"/>
    </row>
    <row r="531" spans="1:13" ht="22.5" hidden="1" customHeight="1">
      <c r="A531" s="4">
        <v>208</v>
      </c>
      <c r="B531" s="33" t="s">
        <v>630</v>
      </c>
      <c r="C531" s="33" t="s">
        <v>366</v>
      </c>
      <c r="D531" s="65"/>
      <c r="E531" s="4" t="s">
        <v>674</v>
      </c>
      <c r="F531" s="4" t="s">
        <v>17</v>
      </c>
      <c r="G531" s="34">
        <v>17012098</v>
      </c>
      <c r="H531" s="13">
        <v>57.8</v>
      </c>
      <c r="I531" s="14">
        <v>69.900000000000006</v>
      </c>
      <c r="J531" s="14">
        <v>65.099999999999994</v>
      </c>
      <c r="K531" s="4">
        <v>3</v>
      </c>
      <c r="M531" s="36"/>
    </row>
    <row r="532" spans="1:13" ht="22.5" hidden="1" customHeight="1">
      <c r="A532" s="4">
        <v>211</v>
      </c>
      <c r="B532" s="33" t="s">
        <v>630</v>
      </c>
      <c r="C532" s="33" t="s">
        <v>250</v>
      </c>
      <c r="D532" s="64">
        <v>2</v>
      </c>
      <c r="E532" s="4" t="s">
        <v>675</v>
      </c>
      <c r="F532" s="4" t="s">
        <v>17</v>
      </c>
      <c r="G532" s="34">
        <v>17012094</v>
      </c>
      <c r="H532" s="13">
        <v>73.2</v>
      </c>
      <c r="I532" s="14">
        <v>84.8</v>
      </c>
      <c r="J532" s="14">
        <v>80.2</v>
      </c>
      <c r="K532" s="4">
        <v>1</v>
      </c>
      <c r="L532" s="4" t="s">
        <v>19</v>
      </c>
      <c r="M532" s="36"/>
    </row>
    <row r="533" spans="1:13" ht="22.5" hidden="1" customHeight="1">
      <c r="A533" s="4">
        <v>211</v>
      </c>
      <c r="B533" s="33" t="s">
        <v>630</v>
      </c>
      <c r="C533" s="33" t="s">
        <v>250</v>
      </c>
      <c r="D533" s="66"/>
      <c r="E533" s="4" t="s">
        <v>676</v>
      </c>
      <c r="F533" s="4" t="s">
        <v>32</v>
      </c>
      <c r="G533" s="34">
        <v>17012089</v>
      </c>
      <c r="H533" s="13">
        <v>71</v>
      </c>
      <c r="I533" s="14">
        <v>83</v>
      </c>
      <c r="J533" s="14">
        <v>78.2</v>
      </c>
      <c r="K533" s="4">
        <v>2</v>
      </c>
      <c r="L533" s="4" t="s">
        <v>19</v>
      </c>
      <c r="M533" s="36"/>
    </row>
    <row r="534" spans="1:13" ht="22.5" hidden="1" customHeight="1">
      <c r="A534" s="4">
        <v>211</v>
      </c>
      <c r="B534" s="33" t="s">
        <v>630</v>
      </c>
      <c r="C534" s="33" t="s">
        <v>250</v>
      </c>
      <c r="D534" s="66"/>
      <c r="E534" s="4" t="s">
        <v>677</v>
      </c>
      <c r="F534" s="4" t="s">
        <v>17</v>
      </c>
      <c r="G534" s="34">
        <v>17012092</v>
      </c>
      <c r="H534" s="13">
        <v>67</v>
      </c>
      <c r="I534" s="14">
        <v>82.5</v>
      </c>
      <c r="J534" s="14">
        <v>76.3</v>
      </c>
      <c r="K534" s="4">
        <v>3</v>
      </c>
      <c r="M534" s="36"/>
    </row>
    <row r="535" spans="1:13" ht="22.5" hidden="1" customHeight="1">
      <c r="A535" s="4">
        <v>211</v>
      </c>
      <c r="B535" s="33" t="s">
        <v>630</v>
      </c>
      <c r="C535" s="33" t="s">
        <v>250</v>
      </c>
      <c r="D535" s="66"/>
      <c r="E535" s="4" t="s">
        <v>678</v>
      </c>
      <c r="F535" s="4" t="s">
        <v>17</v>
      </c>
      <c r="G535" s="34">
        <v>17012093</v>
      </c>
      <c r="H535" s="13">
        <v>70</v>
      </c>
      <c r="I535" s="14">
        <v>79.5</v>
      </c>
      <c r="J535" s="14">
        <v>75.7</v>
      </c>
      <c r="K535" s="4">
        <v>4</v>
      </c>
      <c r="M535" s="36"/>
    </row>
    <row r="536" spans="1:13" ht="22.5" hidden="1" customHeight="1">
      <c r="A536" s="4">
        <v>211</v>
      </c>
      <c r="B536" s="33" t="s">
        <v>630</v>
      </c>
      <c r="C536" s="33" t="s">
        <v>250</v>
      </c>
      <c r="D536" s="66"/>
      <c r="E536" s="4" t="s">
        <v>679</v>
      </c>
      <c r="F536" s="4" t="s">
        <v>32</v>
      </c>
      <c r="G536" s="34">
        <v>17012091</v>
      </c>
      <c r="H536" s="13">
        <v>69.599999999999994</v>
      </c>
      <c r="J536" s="14"/>
      <c r="M536" s="36" t="s">
        <v>21</v>
      </c>
    </row>
    <row r="537" spans="1:13" ht="22.5" hidden="1" customHeight="1">
      <c r="A537" s="4">
        <v>211</v>
      </c>
      <c r="B537" s="33" t="s">
        <v>630</v>
      </c>
      <c r="C537" s="33" t="s">
        <v>250</v>
      </c>
      <c r="D537" s="65"/>
      <c r="E537" s="4" t="s">
        <v>680</v>
      </c>
      <c r="F537" s="4" t="s">
        <v>32</v>
      </c>
      <c r="G537" s="34">
        <v>17012090</v>
      </c>
      <c r="H537" s="13">
        <v>64.400000000000006</v>
      </c>
      <c r="J537" s="14"/>
      <c r="M537" s="36" t="s">
        <v>21</v>
      </c>
    </row>
    <row r="538" spans="1:13" ht="22.5" hidden="1" customHeight="1">
      <c r="A538" s="4">
        <v>213</v>
      </c>
      <c r="B538" s="33" t="s">
        <v>630</v>
      </c>
      <c r="C538" s="33" t="s">
        <v>250</v>
      </c>
      <c r="D538" s="64">
        <v>2</v>
      </c>
      <c r="E538" s="4" t="s">
        <v>681</v>
      </c>
      <c r="F538" s="4" t="s">
        <v>17</v>
      </c>
      <c r="G538" s="34">
        <v>17012087</v>
      </c>
      <c r="H538" s="13">
        <v>60.8</v>
      </c>
      <c r="I538" s="14">
        <v>82.6</v>
      </c>
      <c r="J538" s="14">
        <v>73.900000000000006</v>
      </c>
      <c r="K538" s="4">
        <v>1</v>
      </c>
      <c r="L538" s="4" t="s">
        <v>19</v>
      </c>
      <c r="M538" s="36"/>
    </row>
    <row r="539" spans="1:13" ht="22.5" hidden="1" customHeight="1">
      <c r="A539" s="4">
        <v>213</v>
      </c>
      <c r="B539" s="33" t="s">
        <v>630</v>
      </c>
      <c r="C539" s="33" t="s">
        <v>250</v>
      </c>
      <c r="D539" s="66"/>
      <c r="E539" s="4" t="s">
        <v>682</v>
      </c>
      <c r="F539" s="4" t="s">
        <v>17</v>
      </c>
      <c r="G539" s="34">
        <v>17012075</v>
      </c>
      <c r="H539" s="13">
        <v>72.2</v>
      </c>
      <c r="I539" s="14">
        <v>71.900000000000006</v>
      </c>
      <c r="J539" s="14">
        <v>72</v>
      </c>
      <c r="K539" s="4">
        <v>2</v>
      </c>
      <c r="L539" s="4" t="s">
        <v>19</v>
      </c>
      <c r="M539" s="36"/>
    </row>
    <row r="540" spans="1:13" ht="22.5" hidden="1" customHeight="1">
      <c r="A540" s="4">
        <v>213</v>
      </c>
      <c r="B540" s="33" t="s">
        <v>630</v>
      </c>
      <c r="C540" s="33" t="s">
        <v>250</v>
      </c>
      <c r="D540" s="66"/>
      <c r="E540" s="4" t="s">
        <v>683</v>
      </c>
      <c r="F540" s="4" t="s">
        <v>17</v>
      </c>
      <c r="G540" s="34">
        <v>17012066</v>
      </c>
      <c r="H540" s="13">
        <v>65</v>
      </c>
      <c r="I540" s="14">
        <v>59.5</v>
      </c>
      <c r="J540" s="14">
        <v>61.7</v>
      </c>
      <c r="K540" s="4">
        <v>3</v>
      </c>
      <c r="M540" s="36" t="s">
        <v>684</v>
      </c>
    </row>
    <row r="541" spans="1:13" ht="22.5" hidden="1" customHeight="1">
      <c r="A541" s="4">
        <v>213</v>
      </c>
      <c r="B541" s="33" t="s">
        <v>630</v>
      </c>
      <c r="C541" s="33" t="s">
        <v>250</v>
      </c>
      <c r="D541" s="66"/>
      <c r="E541" s="4" t="s">
        <v>685</v>
      </c>
      <c r="F541" s="4" t="s">
        <v>17</v>
      </c>
      <c r="G541" s="34">
        <v>17012057</v>
      </c>
      <c r="H541" s="13">
        <v>66.400000000000006</v>
      </c>
      <c r="J541" s="14"/>
      <c r="M541" s="36" t="s">
        <v>21</v>
      </c>
    </row>
    <row r="542" spans="1:13" ht="22.5" hidden="1" customHeight="1">
      <c r="A542" s="4">
        <v>213</v>
      </c>
      <c r="B542" s="33" t="s">
        <v>630</v>
      </c>
      <c r="C542" s="33" t="s">
        <v>250</v>
      </c>
      <c r="D542" s="65"/>
      <c r="E542" s="4" t="s">
        <v>686</v>
      </c>
      <c r="F542" s="4" t="s">
        <v>17</v>
      </c>
      <c r="G542" s="34">
        <v>17012062</v>
      </c>
      <c r="H542" s="13">
        <v>55.8</v>
      </c>
      <c r="J542" s="14"/>
      <c r="M542" s="36" t="s">
        <v>21</v>
      </c>
    </row>
    <row r="543" spans="1:13" ht="22.5" hidden="1" customHeight="1">
      <c r="A543" s="4">
        <v>215</v>
      </c>
      <c r="B543" s="33" t="s">
        <v>687</v>
      </c>
      <c r="C543" s="33" t="s">
        <v>688</v>
      </c>
      <c r="D543" s="64">
        <v>5</v>
      </c>
      <c r="E543" s="4" t="s">
        <v>689</v>
      </c>
      <c r="F543" s="4" t="s">
        <v>17</v>
      </c>
      <c r="G543" s="34">
        <v>17011554</v>
      </c>
      <c r="H543" s="13">
        <v>83.2</v>
      </c>
      <c r="I543" s="14">
        <v>86.2</v>
      </c>
      <c r="J543" s="14">
        <v>85</v>
      </c>
      <c r="K543" s="4">
        <v>1</v>
      </c>
      <c r="L543" s="4" t="s">
        <v>19</v>
      </c>
      <c r="M543" s="36"/>
    </row>
    <row r="544" spans="1:13" ht="22.5" hidden="1" customHeight="1">
      <c r="A544" s="4">
        <v>215</v>
      </c>
      <c r="B544" s="33" t="s">
        <v>687</v>
      </c>
      <c r="C544" s="33" t="s">
        <v>688</v>
      </c>
      <c r="D544" s="66"/>
      <c r="E544" s="4" t="s">
        <v>690</v>
      </c>
      <c r="F544" s="4" t="s">
        <v>32</v>
      </c>
      <c r="G544" s="34">
        <v>17011550</v>
      </c>
      <c r="H544" s="13">
        <v>76.400000000000006</v>
      </c>
      <c r="I544" s="14">
        <v>86.2</v>
      </c>
      <c r="J544" s="14">
        <v>82.3</v>
      </c>
      <c r="K544" s="4">
        <v>2</v>
      </c>
      <c r="L544" s="4" t="s">
        <v>19</v>
      </c>
      <c r="M544" s="36"/>
    </row>
    <row r="545" spans="1:13" ht="22.5" hidden="1" customHeight="1">
      <c r="A545" s="4">
        <v>215</v>
      </c>
      <c r="B545" s="33" t="s">
        <v>687</v>
      </c>
      <c r="C545" s="33" t="s">
        <v>688</v>
      </c>
      <c r="D545" s="66"/>
      <c r="E545" s="4" t="s">
        <v>691</v>
      </c>
      <c r="F545" s="4" t="s">
        <v>17</v>
      </c>
      <c r="G545" s="34">
        <v>17011540</v>
      </c>
      <c r="H545" s="13">
        <v>80</v>
      </c>
      <c r="I545" s="14">
        <v>79.8</v>
      </c>
      <c r="J545" s="14">
        <v>79.900000000000006</v>
      </c>
      <c r="K545" s="4">
        <v>3</v>
      </c>
      <c r="L545" s="4" t="s">
        <v>19</v>
      </c>
      <c r="M545" s="36"/>
    </row>
    <row r="546" spans="1:13" ht="22.5" hidden="1" customHeight="1">
      <c r="A546" s="4">
        <v>215</v>
      </c>
      <c r="B546" s="33" t="s">
        <v>687</v>
      </c>
      <c r="C546" s="33" t="s">
        <v>688</v>
      </c>
      <c r="D546" s="66"/>
      <c r="E546" s="4" t="s">
        <v>692</v>
      </c>
      <c r="F546" s="4" t="s">
        <v>17</v>
      </c>
      <c r="G546" s="34">
        <v>17011548</v>
      </c>
      <c r="H546" s="13">
        <v>75.8</v>
      </c>
      <c r="I546" s="14">
        <v>79.7</v>
      </c>
      <c r="J546" s="14">
        <v>78.099999999999994</v>
      </c>
      <c r="K546" s="4">
        <v>4</v>
      </c>
      <c r="L546" s="4" t="s">
        <v>19</v>
      </c>
      <c r="M546" s="36"/>
    </row>
    <row r="547" spans="1:13" ht="22.5" hidden="1" customHeight="1">
      <c r="A547" s="4">
        <v>215</v>
      </c>
      <c r="B547" s="33" t="s">
        <v>687</v>
      </c>
      <c r="C547" s="33" t="s">
        <v>688</v>
      </c>
      <c r="D547" s="66"/>
      <c r="E547" s="4" t="s">
        <v>693</v>
      </c>
      <c r="F547" s="4" t="s">
        <v>32</v>
      </c>
      <c r="G547" s="34">
        <v>17011538</v>
      </c>
      <c r="H547" s="13">
        <v>64.2</v>
      </c>
      <c r="I547" s="14">
        <v>84.4</v>
      </c>
      <c r="J547" s="14">
        <v>76.3</v>
      </c>
      <c r="K547" s="4">
        <v>5</v>
      </c>
      <c r="L547" s="4" t="s">
        <v>19</v>
      </c>
      <c r="M547" s="36"/>
    </row>
    <row r="548" spans="1:13" ht="22.5" hidden="1" customHeight="1">
      <c r="A548" s="4">
        <v>215</v>
      </c>
      <c r="B548" s="33" t="s">
        <v>687</v>
      </c>
      <c r="C548" s="33" t="s">
        <v>688</v>
      </c>
      <c r="D548" s="66"/>
      <c r="E548" s="4" t="s">
        <v>694</v>
      </c>
      <c r="F548" s="4" t="s">
        <v>17</v>
      </c>
      <c r="G548" s="34">
        <v>17011539</v>
      </c>
      <c r="H548" s="13">
        <v>77</v>
      </c>
      <c r="I548" s="14">
        <v>75.599999999999994</v>
      </c>
      <c r="J548" s="14">
        <v>76.2</v>
      </c>
      <c r="K548" s="4">
        <v>6</v>
      </c>
      <c r="M548" s="36"/>
    </row>
    <row r="549" spans="1:13" ht="22.5" hidden="1" customHeight="1">
      <c r="A549" s="4">
        <v>215</v>
      </c>
      <c r="B549" s="33" t="s">
        <v>687</v>
      </c>
      <c r="C549" s="33" t="s">
        <v>688</v>
      </c>
      <c r="D549" s="66"/>
      <c r="E549" s="4" t="s">
        <v>695</v>
      </c>
      <c r="F549" s="4" t="s">
        <v>17</v>
      </c>
      <c r="G549" s="34">
        <v>17011553</v>
      </c>
      <c r="H549" s="13">
        <v>77.400000000000006</v>
      </c>
      <c r="I549" s="14">
        <v>74.8</v>
      </c>
      <c r="J549" s="14">
        <v>75.8</v>
      </c>
      <c r="K549" s="4">
        <v>7</v>
      </c>
      <c r="M549" s="36"/>
    </row>
    <row r="550" spans="1:13" ht="22.5" hidden="1" customHeight="1">
      <c r="A550" s="4">
        <v>215</v>
      </c>
      <c r="B550" s="33" t="s">
        <v>687</v>
      </c>
      <c r="C550" s="33" t="s">
        <v>688</v>
      </c>
      <c r="D550" s="66"/>
      <c r="E550" s="4" t="s">
        <v>696</v>
      </c>
      <c r="F550" s="4" t="s">
        <v>17</v>
      </c>
      <c r="G550" s="34">
        <v>17011537</v>
      </c>
      <c r="H550" s="13">
        <v>74.400000000000006</v>
      </c>
      <c r="I550" s="14">
        <v>76.8</v>
      </c>
      <c r="J550" s="14">
        <v>75.8</v>
      </c>
      <c r="K550" s="4">
        <v>7</v>
      </c>
      <c r="M550" s="36"/>
    </row>
    <row r="551" spans="1:13" ht="22.5" hidden="1" customHeight="1">
      <c r="A551" s="4">
        <v>215</v>
      </c>
      <c r="B551" s="33" t="s">
        <v>687</v>
      </c>
      <c r="C551" s="33" t="s">
        <v>688</v>
      </c>
      <c r="D551" s="66"/>
      <c r="E551" s="4" t="s">
        <v>697</v>
      </c>
      <c r="F551" s="4" t="s">
        <v>17</v>
      </c>
      <c r="G551" s="34">
        <v>17011541</v>
      </c>
      <c r="H551" s="13">
        <v>75</v>
      </c>
      <c r="I551" s="14">
        <v>76.400000000000006</v>
      </c>
      <c r="J551" s="14">
        <v>75.8</v>
      </c>
      <c r="K551" s="4">
        <v>9</v>
      </c>
      <c r="M551" s="36"/>
    </row>
    <row r="552" spans="1:13" ht="22.5" hidden="1" customHeight="1">
      <c r="A552" s="4">
        <v>215</v>
      </c>
      <c r="B552" s="33" t="s">
        <v>687</v>
      </c>
      <c r="C552" s="33" t="s">
        <v>688</v>
      </c>
      <c r="D552" s="66"/>
      <c r="E552" s="4" t="s">
        <v>698</v>
      </c>
      <c r="F552" s="4" t="s">
        <v>17</v>
      </c>
      <c r="G552" s="34">
        <v>17011551</v>
      </c>
      <c r="H552" s="13">
        <v>72.2</v>
      </c>
      <c r="I552" s="14">
        <v>76.7</v>
      </c>
      <c r="J552" s="14">
        <v>74.900000000000006</v>
      </c>
      <c r="K552" s="4">
        <v>10</v>
      </c>
      <c r="M552" s="36"/>
    </row>
    <row r="553" spans="1:13" ht="22.5" hidden="1" customHeight="1">
      <c r="A553" s="4">
        <v>215</v>
      </c>
      <c r="B553" s="33" t="s">
        <v>687</v>
      </c>
      <c r="C553" s="33" t="s">
        <v>688</v>
      </c>
      <c r="D553" s="66"/>
      <c r="E553" s="4" t="s">
        <v>699</v>
      </c>
      <c r="F553" s="4" t="s">
        <v>17</v>
      </c>
      <c r="G553" s="34">
        <v>17011545</v>
      </c>
      <c r="H553" s="13">
        <v>72</v>
      </c>
      <c r="I553" s="14">
        <v>73.400000000000006</v>
      </c>
      <c r="J553" s="14">
        <v>72.8</v>
      </c>
      <c r="K553" s="4">
        <v>11</v>
      </c>
      <c r="M553" s="36"/>
    </row>
    <row r="554" spans="1:13" ht="22.5" hidden="1" customHeight="1">
      <c r="A554" s="4">
        <v>215</v>
      </c>
      <c r="B554" s="33" t="s">
        <v>687</v>
      </c>
      <c r="C554" s="33" t="s">
        <v>688</v>
      </c>
      <c r="D554" s="66"/>
      <c r="E554" s="4" t="s">
        <v>700</v>
      </c>
      <c r="F554" s="4" t="s">
        <v>17</v>
      </c>
      <c r="G554" s="34">
        <v>17011547</v>
      </c>
      <c r="H554" s="13">
        <v>72.8</v>
      </c>
      <c r="J554" s="14"/>
      <c r="M554" s="36" t="s">
        <v>21</v>
      </c>
    </row>
    <row r="555" spans="1:13" ht="22.5" hidden="1" customHeight="1">
      <c r="A555" s="4">
        <v>215</v>
      </c>
      <c r="B555" s="33" t="s">
        <v>687</v>
      </c>
      <c r="C555" s="33" t="s">
        <v>688</v>
      </c>
      <c r="D555" s="65"/>
      <c r="E555" s="4" t="s">
        <v>701</v>
      </c>
      <c r="F555" s="4" t="s">
        <v>17</v>
      </c>
      <c r="G555" s="34">
        <v>17011542</v>
      </c>
      <c r="H555" s="13">
        <v>71.400000000000006</v>
      </c>
      <c r="J555" s="14"/>
      <c r="M555" s="36" t="s">
        <v>21</v>
      </c>
    </row>
    <row r="556" spans="1:13" ht="22.5" hidden="1" customHeight="1">
      <c r="A556" s="4">
        <v>216</v>
      </c>
      <c r="B556" s="33" t="s">
        <v>687</v>
      </c>
      <c r="C556" s="33" t="s">
        <v>702</v>
      </c>
      <c r="D556" s="64">
        <v>1</v>
      </c>
      <c r="E556" s="4" t="s">
        <v>703</v>
      </c>
      <c r="F556" s="4" t="s">
        <v>32</v>
      </c>
      <c r="G556" s="34">
        <v>17011534</v>
      </c>
      <c r="H556" s="13">
        <v>78</v>
      </c>
      <c r="I556" s="14">
        <v>74.900000000000006</v>
      </c>
      <c r="J556" s="14">
        <v>76.099999999999994</v>
      </c>
      <c r="K556" s="4">
        <v>1</v>
      </c>
      <c r="L556" s="4" t="s">
        <v>19</v>
      </c>
      <c r="M556" s="36"/>
    </row>
    <row r="557" spans="1:13" ht="22.5" hidden="1" customHeight="1">
      <c r="A557" s="4">
        <v>216</v>
      </c>
      <c r="B557" s="33" t="s">
        <v>687</v>
      </c>
      <c r="C557" s="33" t="s">
        <v>702</v>
      </c>
      <c r="D557" s="66"/>
      <c r="E557" s="4" t="s">
        <v>704</v>
      </c>
      <c r="F557" s="4" t="s">
        <v>32</v>
      </c>
      <c r="G557" s="34">
        <v>17011533</v>
      </c>
      <c r="H557" s="13">
        <v>85.2</v>
      </c>
      <c r="J557" s="14"/>
      <c r="M557" s="36" t="s">
        <v>21</v>
      </c>
    </row>
    <row r="558" spans="1:13" ht="22.5" hidden="1" customHeight="1">
      <c r="A558" s="4">
        <v>216</v>
      </c>
      <c r="B558" s="33" t="s">
        <v>687</v>
      </c>
      <c r="C558" s="33" t="s">
        <v>702</v>
      </c>
      <c r="D558" s="65"/>
      <c r="E558" s="4" t="s">
        <v>705</v>
      </c>
      <c r="F558" s="4" t="s">
        <v>32</v>
      </c>
      <c r="G558" s="34">
        <v>17011532</v>
      </c>
      <c r="H558" s="13">
        <v>82</v>
      </c>
      <c r="J558" s="14"/>
      <c r="M558" s="36" t="s">
        <v>21</v>
      </c>
    </row>
    <row r="559" spans="1:13" ht="22.5" hidden="1" customHeight="1">
      <c r="A559" s="4">
        <v>217</v>
      </c>
      <c r="B559" s="33" t="s">
        <v>687</v>
      </c>
      <c r="C559" s="33" t="s">
        <v>706</v>
      </c>
      <c r="D559" s="64">
        <v>2</v>
      </c>
      <c r="E559" s="4" t="s">
        <v>707</v>
      </c>
      <c r="F559" s="4" t="s">
        <v>17</v>
      </c>
      <c r="G559" s="34">
        <v>17011522</v>
      </c>
      <c r="H559" s="13">
        <v>91.8</v>
      </c>
      <c r="I559" s="14">
        <v>86.8</v>
      </c>
      <c r="J559" s="14">
        <v>88.8</v>
      </c>
      <c r="K559" s="4">
        <v>1</v>
      </c>
      <c r="L559" s="4" t="s">
        <v>19</v>
      </c>
      <c r="M559" s="36"/>
    </row>
    <row r="560" spans="1:13" ht="22.5" hidden="1" customHeight="1">
      <c r="A560" s="4">
        <v>217</v>
      </c>
      <c r="B560" s="33" t="s">
        <v>687</v>
      </c>
      <c r="C560" s="33" t="s">
        <v>706</v>
      </c>
      <c r="D560" s="66"/>
      <c r="E560" s="4" t="s">
        <v>708</v>
      </c>
      <c r="F560" s="4" t="s">
        <v>17</v>
      </c>
      <c r="G560" s="34">
        <v>17011526</v>
      </c>
      <c r="H560" s="13">
        <v>78.599999999999994</v>
      </c>
      <c r="I560" s="14">
        <v>85.7</v>
      </c>
      <c r="J560" s="14">
        <v>82.9</v>
      </c>
      <c r="K560" s="4">
        <v>2</v>
      </c>
      <c r="L560" s="4" t="s">
        <v>19</v>
      </c>
      <c r="M560" s="36"/>
    </row>
    <row r="561" spans="1:13" ht="22.5" hidden="1" customHeight="1">
      <c r="A561" s="4">
        <v>217</v>
      </c>
      <c r="B561" s="33" t="s">
        <v>687</v>
      </c>
      <c r="C561" s="33" t="s">
        <v>706</v>
      </c>
      <c r="D561" s="66"/>
      <c r="E561" s="4" t="s">
        <v>709</v>
      </c>
      <c r="F561" s="4" t="s">
        <v>32</v>
      </c>
      <c r="G561" s="34">
        <v>17011528</v>
      </c>
      <c r="H561" s="13">
        <v>71</v>
      </c>
      <c r="I561" s="14">
        <v>82.8</v>
      </c>
      <c r="J561" s="14">
        <v>78.099999999999994</v>
      </c>
      <c r="K561" s="4">
        <v>3</v>
      </c>
      <c r="M561" s="36"/>
    </row>
    <row r="562" spans="1:13" ht="22.5" hidden="1" customHeight="1">
      <c r="A562" s="4">
        <v>217</v>
      </c>
      <c r="B562" s="33" t="s">
        <v>687</v>
      </c>
      <c r="C562" s="33" t="s">
        <v>706</v>
      </c>
      <c r="D562" s="66"/>
      <c r="E562" s="4" t="s">
        <v>710</v>
      </c>
      <c r="F562" s="4" t="s">
        <v>17</v>
      </c>
      <c r="G562" s="34">
        <v>17011525</v>
      </c>
      <c r="H562" s="13">
        <v>73.599999999999994</v>
      </c>
      <c r="I562" s="14">
        <v>77.400000000000006</v>
      </c>
      <c r="J562" s="14">
        <v>75.900000000000006</v>
      </c>
      <c r="K562" s="4">
        <v>4</v>
      </c>
      <c r="M562" s="36"/>
    </row>
    <row r="563" spans="1:13" ht="22.5" hidden="1" customHeight="1">
      <c r="A563" s="4">
        <v>217</v>
      </c>
      <c r="B563" s="33" t="s">
        <v>687</v>
      </c>
      <c r="C563" s="33" t="s">
        <v>706</v>
      </c>
      <c r="D563" s="66"/>
      <c r="E563" s="4" t="s">
        <v>711</v>
      </c>
      <c r="F563" s="4" t="s">
        <v>32</v>
      </c>
      <c r="G563" s="34">
        <v>17011523</v>
      </c>
      <c r="H563" s="13">
        <v>71.400000000000006</v>
      </c>
      <c r="I563" s="14">
        <v>77.599999999999994</v>
      </c>
      <c r="J563" s="14">
        <v>75.099999999999994</v>
      </c>
      <c r="K563" s="4">
        <v>5</v>
      </c>
      <c r="M563" s="36"/>
    </row>
    <row r="564" spans="1:13" ht="22.5" hidden="1" customHeight="1">
      <c r="A564" s="4">
        <v>217</v>
      </c>
      <c r="B564" s="33" t="s">
        <v>687</v>
      </c>
      <c r="C564" s="33" t="s">
        <v>706</v>
      </c>
      <c r="D564" s="65"/>
      <c r="E564" s="4" t="s">
        <v>712</v>
      </c>
      <c r="F564" s="4" t="s">
        <v>17</v>
      </c>
      <c r="G564" s="34">
        <v>17011529</v>
      </c>
      <c r="H564" s="13">
        <v>65.2</v>
      </c>
      <c r="J564" s="14"/>
      <c r="M564" s="36" t="s">
        <v>21</v>
      </c>
    </row>
    <row r="565" spans="1:13" ht="22.5" hidden="1" customHeight="1">
      <c r="A565" s="4">
        <v>218</v>
      </c>
      <c r="B565" s="33" t="s">
        <v>687</v>
      </c>
      <c r="C565" s="33" t="s">
        <v>713</v>
      </c>
      <c r="D565" s="64">
        <v>5</v>
      </c>
      <c r="E565" s="4" t="s">
        <v>549</v>
      </c>
      <c r="F565" s="4" t="s">
        <v>17</v>
      </c>
      <c r="G565" s="34">
        <v>17010839</v>
      </c>
      <c r="H565" s="13">
        <v>84.8</v>
      </c>
      <c r="I565" s="14">
        <v>82.7</v>
      </c>
      <c r="J565" s="14">
        <v>83.5</v>
      </c>
      <c r="K565" s="4">
        <v>1</v>
      </c>
      <c r="L565" s="4" t="s">
        <v>19</v>
      </c>
      <c r="M565" s="36"/>
    </row>
    <row r="566" spans="1:13" ht="22.5" hidden="1" customHeight="1">
      <c r="A566" s="4">
        <v>218</v>
      </c>
      <c r="B566" s="33" t="s">
        <v>687</v>
      </c>
      <c r="C566" s="33" t="s">
        <v>713</v>
      </c>
      <c r="D566" s="66"/>
      <c r="E566" s="4" t="s">
        <v>714</v>
      </c>
      <c r="F566" s="4" t="s">
        <v>32</v>
      </c>
      <c r="G566" s="34">
        <v>17011508</v>
      </c>
      <c r="H566" s="13">
        <v>77</v>
      </c>
      <c r="I566" s="14">
        <v>81.7</v>
      </c>
      <c r="J566" s="14">
        <v>79.8</v>
      </c>
      <c r="K566" s="4">
        <v>2</v>
      </c>
      <c r="L566" s="4" t="s">
        <v>19</v>
      </c>
      <c r="M566" s="36"/>
    </row>
    <row r="567" spans="1:13" ht="22.5" hidden="1" customHeight="1">
      <c r="A567" s="4">
        <v>218</v>
      </c>
      <c r="B567" s="33" t="s">
        <v>687</v>
      </c>
      <c r="C567" s="33" t="s">
        <v>713</v>
      </c>
      <c r="D567" s="66"/>
      <c r="E567" s="4" t="s">
        <v>715</v>
      </c>
      <c r="F567" s="4" t="s">
        <v>17</v>
      </c>
      <c r="G567" s="34">
        <v>17011515</v>
      </c>
      <c r="H567" s="13">
        <v>75.599999999999994</v>
      </c>
      <c r="I567" s="14">
        <v>80.5</v>
      </c>
      <c r="J567" s="14">
        <v>78.5</v>
      </c>
      <c r="K567" s="4">
        <v>3</v>
      </c>
      <c r="L567" s="4" t="s">
        <v>19</v>
      </c>
      <c r="M567" s="36"/>
    </row>
    <row r="568" spans="1:13" ht="22.5" hidden="1" customHeight="1">
      <c r="A568" s="4">
        <v>218</v>
      </c>
      <c r="B568" s="33" t="s">
        <v>687</v>
      </c>
      <c r="C568" s="33" t="s">
        <v>713</v>
      </c>
      <c r="D568" s="66"/>
      <c r="E568" s="4" t="s">
        <v>716</v>
      </c>
      <c r="F568" s="4" t="s">
        <v>32</v>
      </c>
      <c r="G568" s="34">
        <v>17011509</v>
      </c>
      <c r="H568" s="13">
        <v>66.8</v>
      </c>
      <c r="I568" s="14">
        <v>82.6</v>
      </c>
      <c r="J568" s="14">
        <v>76.3</v>
      </c>
      <c r="K568" s="4">
        <v>4</v>
      </c>
      <c r="L568" s="4" t="s">
        <v>19</v>
      </c>
      <c r="M568" s="36"/>
    </row>
    <row r="569" spans="1:13" ht="22.5" hidden="1" customHeight="1">
      <c r="A569" s="4">
        <v>218</v>
      </c>
      <c r="B569" s="33" t="s">
        <v>687</v>
      </c>
      <c r="C569" s="33" t="s">
        <v>713</v>
      </c>
      <c r="D569" s="66"/>
      <c r="E569" s="4" t="s">
        <v>717</v>
      </c>
      <c r="F569" s="4" t="s">
        <v>17</v>
      </c>
      <c r="G569" s="34">
        <v>17011521</v>
      </c>
      <c r="H569" s="13">
        <v>70</v>
      </c>
      <c r="I569" s="14">
        <v>79</v>
      </c>
      <c r="J569" s="14">
        <v>75.400000000000006</v>
      </c>
      <c r="K569" s="4">
        <v>5</v>
      </c>
      <c r="L569" s="4" t="s">
        <v>19</v>
      </c>
      <c r="M569" s="36"/>
    </row>
    <row r="570" spans="1:13" ht="22.5" hidden="1" customHeight="1">
      <c r="A570" s="4">
        <v>218</v>
      </c>
      <c r="B570" s="33" t="s">
        <v>687</v>
      </c>
      <c r="C570" s="33" t="s">
        <v>713</v>
      </c>
      <c r="D570" s="66"/>
      <c r="E570" s="4" t="s">
        <v>718</v>
      </c>
      <c r="F570" s="4" t="s">
        <v>17</v>
      </c>
      <c r="G570" s="34">
        <v>17011512</v>
      </c>
      <c r="H570" s="13">
        <v>74.400000000000006</v>
      </c>
      <c r="I570" s="14">
        <v>72.8</v>
      </c>
      <c r="J570" s="14">
        <v>73.400000000000006</v>
      </c>
      <c r="K570" s="4">
        <v>6</v>
      </c>
      <c r="M570" s="36"/>
    </row>
    <row r="571" spans="1:13" ht="22.5" hidden="1" customHeight="1">
      <c r="A571" s="4">
        <v>218</v>
      </c>
      <c r="B571" s="33" t="s">
        <v>687</v>
      </c>
      <c r="C571" s="33" t="s">
        <v>713</v>
      </c>
      <c r="D571" s="66"/>
      <c r="E571" s="4" t="s">
        <v>719</v>
      </c>
      <c r="F571" s="4" t="s">
        <v>32</v>
      </c>
      <c r="G571" s="34">
        <v>17011519</v>
      </c>
      <c r="H571" s="13">
        <v>69.2</v>
      </c>
      <c r="I571" s="14">
        <v>72.8</v>
      </c>
      <c r="J571" s="14">
        <v>71.400000000000006</v>
      </c>
      <c r="K571" s="4">
        <v>7</v>
      </c>
      <c r="M571" s="36"/>
    </row>
    <row r="572" spans="1:13" ht="22.5" hidden="1" customHeight="1">
      <c r="A572" s="4">
        <v>218</v>
      </c>
      <c r="B572" s="33" t="s">
        <v>687</v>
      </c>
      <c r="C572" s="33" t="s">
        <v>713</v>
      </c>
      <c r="D572" s="66"/>
      <c r="E572" s="4" t="s">
        <v>720</v>
      </c>
      <c r="F572" s="4" t="s">
        <v>17</v>
      </c>
      <c r="G572" s="34">
        <v>17011511</v>
      </c>
      <c r="H572" s="13">
        <v>76.400000000000006</v>
      </c>
      <c r="J572" s="14"/>
      <c r="M572" s="36" t="s">
        <v>21</v>
      </c>
    </row>
    <row r="573" spans="1:13" ht="22.5" hidden="1" customHeight="1">
      <c r="A573" s="4">
        <v>218</v>
      </c>
      <c r="B573" s="33" t="s">
        <v>687</v>
      </c>
      <c r="C573" s="33" t="s">
        <v>713</v>
      </c>
      <c r="D573" s="66"/>
      <c r="E573" s="4" t="s">
        <v>721</v>
      </c>
      <c r="F573" s="4" t="s">
        <v>17</v>
      </c>
      <c r="G573" s="34">
        <v>17011506</v>
      </c>
      <c r="H573" s="13">
        <v>75.599999999999994</v>
      </c>
      <c r="J573" s="14"/>
      <c r="M573" s="36" t="s">
        <v>21</v>
      </c>
    </row>
    <row r="574" spans="1:13" ht="22.5" hidden="1" customHeight="1">
      <c r="A574" s="4">
        <v>218</v>
      </c>
      <c r="B574" s="33" t="s">
        <v>687</v>
      </c>
      <c r="C574" s="33" t="s">
        <v>713</v>
      </c>
      <c r="D574" s="65"/>
      <c r="E574" s="4" t="s">
        <v>722</v>
      </c>
      <c r="F574" s="4" t="s">
        <v>17</v>
      </c>
      <c r="G574" s="34">
        <v>17011510</v>
      </c>
      <c r="H574" s="13">
        <v>61.8</v>
      </c>
      <c r="J574" s="14"/>
      <c r="M574" s="36" t="s">
        <v>21</v>
      </c>
    </row>
    <row r="575" spans="1:13" ht="22.5" hidden="1" customHeight="1">
      <c r="A575" s="23">
        <v>219</v>
      </c>
      <c r="B575" s="23" t="s">
        <v>687</v>
      </c>
      <c r="C575" s="12" t="s">
        <v>723</v>
      </c>
      <c r="D575" s="23">
        <v>1</v>
      </c>
      <c r="E575" s="12" t="s">
        <v>724</v>
      </c>
      <c r="F575" s="12" t="s">
        <v>32</v>
      </c>
      <c r="G575" s="10">
        <v>17011556</v>
      </c>
      <c r="H575" s="12">
        <v>57.1</v>
      </c>
      <c r="I575" s="14">
        <v>78.099999999999994</v>
      </c>
      <c r="J575" s="14">
        <v>69.7</v>
      </c>
      <c r="K575" s="4">
        <v>1</v>
      </c>
      <c r="L575" s="4" t="s">
        <v>19</v>
      </c>
      <c r="M575" s="36"/>
    </row>
    <row r="576" spans="1:13" ht="22.5" hidden="1" customHeight="1">
      <c r="A576" s="23">
        <v>220</v>
      </c>
      <c r="B576" s="23" t="s">
        <v>725</v>
      </c>
      <c r="C576" s="12" t="s">
        <v>726</v>
      </c>
      <c r="D576" s="61">
        <v>1</v>
      </c>
      <c r="E576" s="12" t="s">
        <v>727</v>
      </c>
      <c r="F576" s="12" t="s">
        <v>17</v>
      </c>
      <c r="G576" s="10">
        <v>17011483</v>
      </c>
      <c r="H576" s="12">
        <v>68.8</v>
      </c>
      <c r="I576" s="14">
        <v>85.2</v>
      </c>
      <c r="J576" s="14">
        <v>78.599999999999994</v>
      </c>
      <c r="K576" s="4">
        <v>1</v>
      </c>
      <c r="L576" s="4" t="s">
        <v>19</v>
      </c>
      <c r="M576" s="36"/>
    </row>
    <row r="577" spans="1:13" ht="22.5" hidden="1" customHeight="1">
      <c r="A577" s="23">
        <v>220</v>
      </c>
      <c r="B577" s="23" t="s">
        <v>725</v>
      </c>
      <c r="C577" s="12" t="s">
        <v>726</v>
      </c>
      <c r="D577" s="63"/>
      <c r="E577" s="12" t="s">
        <v>728</v>
      </c>
      <c r="F577" s="12" t="s">
        <v>17</v>
      </c>
      <c r="G577" s="10">
        <v>17011478</v>
      </c>
      <c r="H577" s="12">
        <v>68.2</v>
      </c>
      <c r="I577" s="14">
        <v>82.5</v>
      </c>
      <c r="J577" s="14">
        <v>76.8</v>
      </c>
      <c r="K577" s="4">
        <v>2</v>
      </c>
      <c r="M577" s="36"/>
    </row>
    <row r="578" spans="1:13" ht="22.5" hidden="1" customHeight="1">
      <c r="A578" s="23">
        <v>220</v>
      </c>
      <c r="B578" s="23" t="s">
        <v>725</v>
      </c>
      <c r="C578" s="12" t="s">
        <v>726</v>
      </c>
      <c r="D578" s="62"/>
      <c r="E578" s="12" t="s">
        <v>729</v>
      </c>
      <c r="F578" s="12" t="s">
        <v>32</v>
      </c>
      <c r="G578" s="10">
        <v>17011487</v>
      </c>
      <c r="H578" s="12">
        <v>68.2</v>
      </c>
      <c r="I578" s="14">
        <v>81.3</v>
      </c>
      <c r="J578" s="14">
        <v>76.099999999999994</v>
      </c>
      <c r="K578" s="4">
        <v>3</v>
      </c>
      <c r="M578" s="36"/>
    </row>
    <row r="579" spans="1:13" ht="22.5" hidden="1" customHeight="1">
      <c r="A579" s="23">
        <v>221</v>
      </c>
      <c r="B579" s="23" t="s">
        <v>725</v>
      </c>
      <c r="C579" s="12" t="s">
        <v>730</v>
      </c>
      <c r="D579" s="61">
        <v>1</v>
      </c>
      <c r="E579" s="12" t="s">
        <v>731</v>
      </c>
      <c r="F579" s="12" t="s">
        <v>32</v>
      </c>
      <c r="G579" s="10">
        <v>17011501</v>
      </c>
      <c r="H579" s="12">
        <v>59.9</v>
      </c>
      <c r="I579" s="14">
        <v>86.8</v>
      </c>
      <c r="J579" s="14">
        <v>76</v>
      </c>
      <c r="K579" s="4">
        <v>1</v>
      </c>
      <c r="L579" s="4" t="s">
        <v>19</v>
      </c>
      <c r="M579" s="36" t="s">
        <v>64</v>
      </c>
    </row>
    <row r="580" spans="1:13" ht="22.5" hidden="1" customHeight="1">
      <c r="A580" s="23">
        <v>221</v>
      </c>
      <c r="B580" s="23" t="s">
        <v>725</v>
      </c>
      <c r="C580" s="12" t="s">
        <v>730</v>
      </c>
      <c r="D580" s="63"/>
      <c r="E580" s="12" t="s">
        <v>732</v>
      </c>
      <c r="F580" s="12" t="s">
        <v>32</v>
      </c>
      <c r="G580" s="10">
        <v>17011499</v>
      </c>
      <c r="H580" s="12">
        <v>61.5</v>
      </c>
      <c r="I580" s="14">
        <v>85.7</v>
      </c>
      <c r="J580" s="14">
        <v>76</v>
      </c>
      <c r="K580" s="4">
        <v>1</v>
      </c>
      <c r="M580" s="36"/>
    </row>
    <row r="581" spans="1:13" ht="22.5" hidden="1" customHeight="1">
      <c r="A581" s="23">
        <v>221</v>
      </c>
      <c r="B581" s="23" t="s">
        <v>725</v>
      </c>
      <c r="C581" s="12" t="s">
        <v>730</v>
      </c>
      <c r="D581" s="62"/>
      <c r="E581" s="12" t="s">
        <v>733</v>
      </c>
      <c r="F581" s="12" t="s">
        <v>17</v>
      </c>
      <c r="G581" s="10">
        <v>17011497</v>
      </c>
      <c r="H581" s="12">
        <v>61.5</v>
      </c>
      <c r="I581" s="14">
        <v>83.1</v>
      </c>
      <c r="J581" s="14">
        <v>74.5</v>
      </c>
      <c r="K581" s="4">
        <v>2</v>
      </c>
      <c r="M581" s="36"/>
    </row>
    <row r="582" spans="1:13" ht="22.5" hidden="1" customHeight="1">
      <c r="A582" s="4">
        <v>222</v>
      </c>
      <c r="B582" s="33" t="s">
        <v>734</v>
      </c>
      <c r="C582" s="33" t="s">
        <v>299</v>
      </c>
      <c r="D582" s="64">
        <v>6</v>
      </c>
      <c r="E582" s="4" t="s">
        <v>735</v>
      </c>
      <c r="F582" s="4" t="s">
        <v>17</v>
      </c>
      <c r="G582" s="34">
        <v>17011334</v>
      </c>
      <c r="H582" s="13">
        <v>62.8</v>
      </c>
      <c r="I582" s="14">
        <v>88.5</v>
      </c>
      <c r="J582" s="14">
        <v>78.2</v>
      </c>
      <c r="K582" s="4">
        <v>1</v>
      </c>
      <c r="L582" s="4" t="s">
        <v>19</v>
      </c>
      <c r="M582" s="36"/>
    </row>
    <row r="583" spans="1:13" ht="22.5" hidden="1" customHeight="1">
      <c r="A583" s="4">
        <v>222</v>
      </c>
      <c r="B583" s="33" t="s">
        <v>734</v>
      </c>
      <c r="C583" s="33" t="s">
        <v>299</v>
      </c>
      <c r="D583" s="66"/>
      <c r="E583" s="4" t="s">
        <v>736</v>
      </c>
      <c r="F583" s="4" t="s">
        <v>17</v>
      </c>
      <c r="G583" s="34">
        <v>17011351</v>
      </c>
      <c r="H583" s="13">
        <v>68.2</v>
      </c>
      <c r="I583" s="14">
        <v>84.8</v>
      </c>
      <c r="J583" s="14">
        <v>78.2</v>
      </c>
      <c r="K583" s="4">
        <v>1</v>
      </c>
      <c r="L583" s="4" t="s">
        <v>19</v>
      </c>
      <c r="M583" s="36"/>
    </row>
    <row r="584" spans="1:13" ht="22.5" hidden="1" customHeight="1">
      <c r="A584" s="4">
        <v>222</v>
      </c>
      <c r="B584" s="33" t="s">
        <v>734</v>
      </c>
      <c r="C584" s="33" t="s">
        <v>299</v>
      </c>
      <c r="D584" s="66"/>
      <c r="E584" s="4" t="s">
        <v>737</v>
      </c>
      <c r="F584" s="4" t="s">
        <v>17</v>
      </c>
      <c r="G584" s="34">
        <v>17011345</v>
      </c>
      <c r="H584" s="13">
        <v>71.400000000000006</v>
      </c>
      <c r="I584" s="14">
        <v>81</v>
      </c>
      <c r="J584" s="14">
        <v>77.2</v>
      </c>
      <c r="K584" s="4">
        <v>3</v>
      </c>
      <c r="L584" s="4" t="s">
        <v>19</v>
      </c>
      <c r="M584" s="36"/>
    </row>
    <row r="585" spans="1:13" ht="22.5" hidden="1" customHeight="1">
      <c r="A585" s="4">
        <v>222</v>
      </c>
      <c r="B585" s="33" t="s">
        <v>734</v>
      </c>
      <c r="C585" s="33" t="s">
        <v>299</v>
      </c>
      <c r="D585" s="66"/>
      <c r="E585" s="4" t="s">
        <v>738</v>
      </c>
      <c r="F585" s="4" t="s">
        <v>17</v>
      </c>
      <c r="G585" s="34">
        <v>17011320</v>
      </c>
      <c r="H585" s="13">
        <v>62.4</v>
      </c>
      <c r="I585" s="14">
        <v>84.2</v>
      </c>
      <c r="J585" s="14">
        <v>75.5</v>
      </c>
      <c r="K585" s="4">
        <v>4</v>
      </c>
      <c r="L585" s="4" t="s">
        <v>19</v>
      </c>
      <c r="M585" s="36"/>
    </row>
    <row r="586" spans="1:13" ht="22.5" hidden="1" customHeight="1">
      <c r="A586" s="4">
        <v>222</v>
      </c>
      <c r="B586" s="33" t="s">
        <v>734</v>
      </c>
      <c r="C586" s="33" t="s">
        <v>299</v>
      </c>
      <c r="D586" s="66"/>
      <c r="E586" s="4" t="s">
        <v>739</v>
      </c>
      <c r="F586" s="4" t="s">
        <v>17</v>
      </c>
      <c r="G586" s="34">
        <v>17011350</v>
      </c>
      <c r="H586" s="13">
        <v>56.8</v>
      </c>
      <c r="I586" s="14">
        <v>86.8</v>
      </c>
      <c r="J586" s="14">
        <v>74.8</v>
      </c>
      <c r="K586" s="4">
        <v>5</v>
      </c>
      <c r="L586" s="4" t="s">
        <v>19</v>
      </c>
      <c r="M586" s="36"/>
    </row>
    <row r="587" spans="1:13" ht="22.5" hidden="1" customHeight="1">
      <c r="A587" s="4">
        <v>222</v>
      </c>
      <c r="B587" s="33" t="s">
        <v>734</v>
      </c>
      <c r="C587" s="33" t="s">
        <v>299</v>
      </c>
      <c r="D587" s="66"/>
      <c r="E587" s="2" t="s">
        <v>740</v>
      </c>
      <c r="F587" s="2" t="s">
        <v>17</v>
      </c>
      <c r="G587" s="41">
        <v>17011335</v>
      </c>
      <c r="H587" s="42">
        <v>58.6</v>
      </c>
      <c r="I587" s="38">
        <v>84.7</v>
      </c>
      <c r="J587" s="38">
        <v>74.3</v>
      </c>
      <c r="K587" s="2">
        <v>6</v>
      </c>
      <c r="L587" s="4" t="s">
        <v>19</v>
      </c>
      <c r="M587" s="36" t="s">
        <v>64</v>
      </c>
    </row>
    <row r="588" spans="1:13" ht="22.5" hidden="1" customHeight="1">
      <c r="A588" s="4">
        <v>222</v>
      </c>
      <c r="B588" s="33" t="s">
        <v>734</v>
      </c>
      <c r="C588" s="33" t="s">
        <v>299</v>
      </c>
      <c r="D588" s="66"/>
      <c r="E588" s="2" t="s">
        <v>741</v>
      </c>
      <c r="F588" s="2" t="s">
        <v>17</v>
      </c>
      <c r="G588" s="41">
        <v>17011324</v>
      </c>
      <c r="H588" s="42">
        <v>58.8</v>
      </c>
      <c r="I588" s="38">
        <v>84.6</v>
      </c>
      <c r="J588" s="38">
        <v>74.3</v>
      </c>
      <c r="K588" s="2">
        <v>6</v>
      </c>
      <c r="M588" s="36"/>
    </row>
    <row r="589" spans="1:13" ht="22.5" hidden="1" customHeight="1">
      <c r="A589" s="4">
        <v>222</v>
      </c>
      <c r="B589" s="33" t="s">
        <v>734</v>
      </c>
      <c r="C589" s="33" t="s">
        <v>299</v>
      </c>
      <c r="D589" s="66"/>
      <c r="E589" s="4" t="s">
        <v>742</v>
      </c>
      <c r="F589" s="4" t="s">
        <v>17</v>
      </c>
      <c r="G589" s="34">
        <v>17011343</v>
      </c>
      <c r="H589" s="13">
        <v>63.2</v>
      </c>
      <c r="I589" s="14">
        <v>80</v>
      </c>
      <c r="J589" s="14">
        <v>73.3</v>
      </c>
      <c r="K589" s="4">
        <v>8</v>
      </c>
      <c r="M589" s="36"/>
    </row>
    <row r="590" spans="1:13" ht="22.5" hidden="1" customHeight="1">
      <c r="A590" s="4">
        <v>222</v>
      </c>
      <c r="B590" s="33" t="s">
        <v>734</v>
      </c>
      <c r="C590" s="33" t="s">
        <v>299</v>
      </c>
      <c r="D590" s="66"/>
      <c r="E590" s="4" t="s">
        <v>743</v>
      </c>
      <c r="F590" s="4" t="s">
        <v>17</v>
      </c>
      <c r="G590" s="34">
        <v>17011330</v>
      </c>
      <c r="H590" s="13">
        <v>58.2</v>
      </c>
      <c r="I590" s="14">
        <v>82</v>
      </c>
      <c r="J590" s="14">
        <v>72.5</v>
      </c>
      <c r="K590" s="4">
        <v>9</v>
      </c>
      <c r="M590" s="36"/>
    </row>
    <row r="591" spans="1:13" ht="22.5" hidden="1" customHeight="1">
      <c r="A591" s="4">
        <v>222</v>
      </c>
      <c r="B591" s="33" t="s">
        <v>734</v>
      </c>
      <c r="C591" s="33" t="s">
        <v>299</v>
      </c>
      <c r="D591" s="66"/>
      <c r="E591" s="4" t="s">
        <v>744</v>
      </c>
      <c r="F591" s="4" t="s">
        <v>17</v>
      </c>
      <c r="G591" s="34">
        <v>17011322</v>
      </c>
      <c r="H591" s="13">
        <v>58</v>
      </c>
      <c r="I591" s="14">
        <v>79.599999999999994</v>
      </c>
      <c r="J591" s="14">
        <v>71</v>
      </c>
      <c r="K591" s="4">
        <v>10</v>
      </c>
      <c r="M591" s="36"/>
    </row>
    <row r="592" spans="1:13" ht="22.5" hidden="1" customHeight="1">
      <c r="A592" s="4">
        <v>222</v>
      </c>
      <c r="B592" s="33" t="s">
        <v>734</v>
      </c>
      <c r="C592" s="33" t="s">
        <v>299</v>
      </c>
      <c r="D592" s="66"/>
      <c r="E592" s="4" t="s">
        <v>745</v>
      </c>
      <c r="F592" s="4" t="s">
        <v>17</v>
      </c>
      <c r="G592" s="34">
        <v>17011352</v>
      </c>
      <c r="H592" s="13">
        <v>56.4</v>
      </c>
      <c r="I592" s="14">
        <v>76.8</v>
      </c>
      <c r="J592" s="14">
        <v>68.599999999999994</v>
      </c>
      <c r="K592" s="4">
        <v>11</v>
      </c>
      <c r="M592" s="36"/>
    </row>
    <row r="593" spans="1:13" ht="22.5" hidden="1" customHeight="1">
      <c r="A593" s="4">
        <v>222</v>
      </c>
      <c r="B593" s="33" t="s">
        <v>734</v>
      </c>
      <c r="C593" s="33" t="s">
        <v>299</v>
      </c>
      <c r="D593" s="66"/>
      <c r="E593" s="4" t="s">
        <v>746</v>
      </c>
      <c r="F593" s="4" t="s">
        <v>17</v>
      </c>
      <c r="G593" s="34">
        <v>17011331</v>
      </c>
      <c r="H593" s="13">
        <v>53.2</v>
      </c>
      <c r="I593" s="14">
        <v>78.599999999999994</v>
      </c>
      <c r="J593" s="14">
        <v>68.400000000000006</v>
      </c>
      <c r="K593" s="4">
        <v>12</v>
      </c>
      <c r="M593" s="36"/>
    </row>
    <row r="594" spans="1:13" ht="22.5" hidden="1" customHeight="1">
      <c r="A594" s="4">
        <v>222</v>
      </c>
      <c r="B594" s="33" t="s">
        <v>734</v>
      </c>
      <c r="C594" s="33" t="s">
        <v>299</v>
      </c>
      <c r="D594" s="66"/>
      <c r="E594" s="4" t="s">
        <v>747</v>
      </c>
      <c r="F594" s="4" t="s">
        <v>17</v>
      </c>
      <c r="G594" s="34">
        <v>17011339</v>
      </c>
      <c r="H594" s="13" t="s">
        <v>748</v>
      </c>
      <c r="J594" s="14"/>
      <c r="M594" s="36" t="s">
        <v>21</v>
      </c>
    </row>
    <row r="595" spans="1:13" ht="22.5" hidden="1" customHeight="1">
      <c r="A595" s="4">
        <v>222</v>
      </c>
      <c r="B595" s="33" t="s">
        <v>734</v>
      </c>
      <c r="C595" s="33" t="s">
        <v>299</v>
      </c>
      <c r="D595" s="66"/>
      <c r="E595" s="4" t="s">
        <v>749</v>
      </c>
      <c r="F595" s="4" t="s">
        <v>32</v>
      </c>
      <c r="G595" s="34">
        <v>17011327</v>
      </c>
      <c r="H595" s="13" t="s">
        <v>748</v>
      </c>
      <c r="J595" s="14"/>
      <c r="M595" s="36" t="s">
        <v>21</v>
      </c>
    </row>
    <row r="596" spans="1:13" ht="22.5" hidden="1" customHeight="1">
      <c r="A596" s="4">
        <v>222</v>
      </c>
      <c r="B596" s="33" t="s">
        <v>734</v>
      </c>
      <c r="C596" s="33" t="s">
        <v>299</v>
      </c>
      <c r="D596" s="66"/>
      <c r="E596" s="4" t="s">
        <v>750</v>
      </c>
      <c r="F596" s="4" t="s">
        <v>17</v>
      </c>
      <c r="G596" s="34">
        <v>1711328</v>
      </c>
      <c r="H596" s="13" t="s">
        <v>748</v>
      </c>
      <c r="J596" s="14"/>
      <c r="M596" s="36" t="s">
        <v>21</v>
      </c>
    </row>
    <row r="597" spans="1:13" ht="22.5" hidden="1" customHeight="1">
      <c r="A597" s="4">
        <v>222</v>
      </c>
      <c r="B597" s="33" t="s">
        <v>734</v>
      </c>
      <c r="C597" s="33" t="s">
        <v>299</v>
      </c>
      <c r="D597" s="66"/>
      <c r="E597" s="4" t="s">
        <v>751</v>
      </c>
      <c r="F597" s="4" t="s">
        <v>17</v>
      </c>
      <c r="G597" s="34">
        <v>17011348</v>
      </c>
      <c r="H597" s="13" t="s">
        <v>748</v>
      </c>
      <c r="J597" s="14"/>
      <c r="M597" s="36" t="s">
        <v>21</v>
      </c>
    </row>
    <row r="598" spans="1:13" ht="22.5" hidden="1" customHeight="1">
      <c r="A598" s="4">
        <v>222</v>
      </c>
      <c r="B598" s="33" t="s">
        <v>734</v>
      </c>
      <c r="C598" s="33" t="s">
        <v>299</v>
      </c>
      <c r="D598" s="66"/>
      <c r="E598" s="4" t="s">
        <v>752</v>
      </c>
      <c r="F598" s="4" t="s">
        <v>17</v>
      </c>
      <c r="G598" s="34">
        <v>17011321</v>
      </c>
      <c r="H598" s="13" t="s">
        <v>748</v>
      </c>
      <c r="J598" s="14"/>
      <c r="M598" s="36" t="s">
        <v>21</v>
      </c>
    </row>
    <row r="599" spans="1:13" ht="22.5" hidden="1" customHeight="1">
      <c r="A599" s="4">
        <v>222</v>
      </c>
      <c r="B599" s="33" t="s">
        <v>734</v>
      </c>
      <c r="C599" s="33" t="s">
        <v>299</v>
      </c>
      <c r="D599" s="65"/>
      <c r="E599" s="4" t="s">
        <v>753</v>
      </c>
      <c r="F599" s="4" t="s">
        <v>17</v>
      </c>
      <c r="G599" s="34">
        <v>17011346</v>
      </c>
      <c r="H599" s="13" t="s">
        <v>748</v>
      </c>
      <c r="J599" s="14"/>
      <c r="M599" s="36" t="s">
        <v>21</v>
      </c>
    </row>
    <row r="600" spans="1:13" ht="22.5" hidden="1" customHeight="1">
      <c r="A600" s="4">
        <v>223</v>
      </c>
      <c r="B600" s="33" t="s">
        <v>734</v>
      </c>
      <c r="C600" s="33" t="s">
        <v>278</v>
      </c>
      <c r="D600" s="64">
        <v>1</v>
      </c>
      <c r="E600" s="4" t="s">
        <v>754</v>
      </c>
      <c r="F600" s="4" t="s">
        <v>17</v>
      </c>
      <c r="G600" s="34">
        <v>17011318</v>
      </c>
      <c r="H600" s="13">
        <v>63.2</v>
      </c>
      <c r="I600" s="14">
        <v>78.5</v>
      </c>
      <c r="J600" s="14">
        <v>72.400000000000006</v>
      </c>
      <c r="K600" s="4">
        <v>1</v>
      </c>
      <c r="L600" s="4" t="s">
        <v>19</v>
      </c>
      <c r="M600" s="36"/>
    </row>
    <row r="601" spans="1:13" ht="22.5" hidden="1" customHeight="1">
      <c r="A601" s="4">
        <v>223</v>
      </c>
      <c r="B601" s="33" t="s">
        <v>734</v>
      </c>
      <c r="C601" s="33" t="s">
        <v>278</v>
      </c>
      <c r="D601" s="66"/>
      <c r="E601" s="4" t="s">
        <v>755</v>
      </c>
      <c r="F601" s="4" t="s">
        <v>17</v>
      </c>
      <c r="G601" s="34">
        <v>17011313</v>
      </c>
      <c r="H601" s="13">
        <v>63.2</v>
      </c>
      <c r="I601" s="14">
        <v>75.099999999999994</v>
      </c>
      <c r="J601" s="14">
        <v>70.3</v>
      </c>
      <c r="K601" s="4">
        <v>2</v>
      </c>
      <c r="M601" s="36"/>
    </row>
    <row r="602" spans="1:13" ht="22.5" hidden="1" customHeight="1">
      <c r="A602" s="4">
        <v>223</v>
      </c>
      <c r="B602" s="33" t="s">
        <v>734</v>
      </c>
      <c r="C602" s="33" t="s">
        <v>278</v>
      </c>
      <c r="D602" s="65"/>
      <c r="E602" s="4" t="s">
        <v>756</v>
      </c>
      <c r="F602" s="4" t="s">
        <v>17</v>
      </c>
      <c r="G602" s="34">
        <v>17011312</v>
      </c>
      <c r="H602" s="13">
        <v>64.2</v>
      </c>
      <c r="I602" s="14">
        <v>73.099999999999994</v>
      </c>
      <c r="J602" s="14">
        <v>69.5</v>
      </c>
      <c r="K602" s="4">
        <v>3</v>
      </c>
      <c r="M602" s="36"/>
    </row>
    <row r="603" spans="1:13" ht="22.5" hidden="1" customHeight="1">
      <c r="A603" s="4">
        <v>224</v>
      </c>
      <c r="B603" s="33" t="s">
        <v>734</v>
      </c>
      <c r="C603" s="33" t="s">
        <v>303</v>
      </c>
      <c r="D603" s="64">
        <v>1</v>
      </c>
      <c r="E603" s="4" t="s">
        <v>757</v>
      </c>
      <c r="F603" s="4" t="s">
        <v>17</v>
      </c>
      <c r="G603" s="34">
        <v>17011302</v>
      </c>
      <c r="H603" s="13">
        <v>68</v>
      </c>
      <c r="I603" s="14">
        <v>89.2</v>
      </c>
      <c r="J603" s="14">
        <v>80.7</v>
      </c>
      <c r="K603" s="4">
        <v>1</v>
      </c>
      <c r="L603" s="4" t="s">
        <v>19</v>
      </c>
      <c r="M603" s="36"/>
    </row>
    <row r="604" spans="1:13" ht="22.5" hidden="1" customHeight="1">
      <c r="A604" s="4">
        <v>224</v>
      </c>
      <c r="B604" s="33" t="s">
        <v>734</v>
      </c>
      <c r="C604" s="33" t="s">
        <v>303</v>
      </c>
      <c r="D604" s="65"/>
      <c r="E604" s="4" t="s">
        <v>758</v>
      </c>
      <c r="F604" s="4" t="s">
        <v>17</v>
      </c>
      <c r="G604" s="34">
        <v>17011303</v>
      </c>
      <c r="H604" s="13">
        <v>74.8</v>
      </c>
      <c r="I604" s="14">
        <v>82.1</v>
      </c>
      <c r="J604" s="14">
        <v>79.2</v>
      </c>
      <c r="K604" s="4">
        <v>2</v>
      </c>
      <c r="M604" s="36"/>
    </row>
    <row r="605" spans="1:13" ht="22.5" hidden="1" customHeight="1">
      <c r="A605" s="4">
        <v>226</v>
      </c>
      <c r="B605" s="33" t="s">
        <v>734</v>
      </c>
      <c r="C605" s="33" t="s">
        <v>299</v>
      </c>
      <c r="D605" s="33">
        <v>1</v>
      </c>
      <c r="E605" s="4" t="s">
        <v>759</v>
      </c>
      <c r="F605" s="4" t="s">
        <v>17</v>
      </c>
      <c r="G605" s="34" t="s">
        <v>18</v>
      </c>
      <c r="H605" s="13"/>
      <c r="I605" s="14">
        <v>86.9</v>
      </c>
      <c r="J605" s="14">
        <v>86.9</v>
      </c>
      <c r="K605" s="4">
        <v>1</v>
      </c>
      <c r="L605" s="4" t="s">
        <v>19</v>
      </c>
      <c r="M605" s="36"/>
    </row>
    <row r="606" spans="1:13" ht="22.5" hidden="1" customHeight="1">
      <c r="A606" s="4">
        <v>227</v>
      </c>
      <c r="B606" s="33" t="s">
        <v>760</v>
      </c>
      <c r="C606" s="43" t="s">
        <v>761</v>
      </c>
      <c r="D606" s="64">
        <v>2</v>
      </c>
      <c r="E606" s="4" t="s">
        <v>762</v>
      </c>
      <c r="F606" s="4" t="s">
        <v>32</v>
      </c>
      <c r="G606" s="34">
        <v>17011465</v>
      </c>
      <c r="H606" s="13">
        <v>76.8</v>
      </c>
      <c r="I606" s="14">
        <v>75</v>
      </c>
      <c r="J606" s="14">
        <v>75.7</v>
      </c>
      <c r="K606" s="4">
        <v>1</v>
      </c>
      <c r="L606" s="4" t="s">
        <v>19</v>
      </c>
      <c r="M606" s="36"/>
    </row>
    <row r="607" spans="1:13" ht="22.5" hidden="1" customHeight="1">
      <c r="A607" s="4">
        <v>227</v>
      </c>
      <c r="B607" s="33" t="s">
        <v>760</v>
      </c>
      <c r="C607" s="43" t="s">
        <v>761</v>
      </c>
      <c r="D607" s="66"/>
      <c r="E607" s="4" t="s">
        <v>763</v>
      </c>
      <c r="F607" s="4" t="s">
        <v>32</v>
      </c>
      <c r="G607" s="34">
        <v>17011462</v>
      </c>
      <c r="H607" s="13">
        <v>63.2</v>
      </c>
      <c r="I607" s="14">
        <v>80.8</v>
      </c>
      <c r="J607" s="14">
        <v>73.8</v>
      </c>
      <c r="K607" s="4">
        <v>2</v>
      </c>
      <c r="L607" s="4" t="s">
        <v>19</v>
      </c>
      <c r="M607" s="36"/>
    </row>
    <row r="608" spans="1:13" ht="22.5" hidden="1" customHeight="1">
      <c r="A608" s="4">
        <v>227</v>
      </c>
      <c r="B608" s="33" t="s">
        <v>760</v>
      </c>
      <c r="C608" s="43" t="s">
        <v>761</v>
      </c>
      <c r="D608" s="66"/>
      <c r="E608" s="4" t="s">
        <v>764</v>
      </c>
      <c r="F608" s="4" t="s">
        <v>32</v>
      </c>
      <c r="G608" s="34">
        <v>17011463</v>
      </c>
      <c r="H608" s="13">
        <v>71.400000000000006</v>
      </c>
      <c r="I608" s="14">
        <v>75</v>
      </c>
      <c r="J608" s="14">
        <v>73.599999999999994</v>
      </c>
      <c r="K608" s="4">
        <v>3</v>
      </c>
      <c r="M608" s="36"/>
    </row>
    <row r="609" spans="1:13" ht="22.5" hidden="1" customHeight="1">
      <c r="A609" s="4">
        <v>227</v>
      </c>
      <c r="B609" s="33" t="s">
        <v>760</v>
      </c>
      <c r="C609" s="43" t="s">
        <v>761</v>
      </c>
      <c r="D609" s="66"/>
      <c r="E609" s="4" t="s">
        <v>765</v>
      </c>
      <c r="F609" s="4" t="s">
        <v>32</v>
      </c>
      <c r="G609" s="34">
        <v>17011466</v>
      </c>
      <c r="H609" s="13">
        <v>68.2</v>
      </c>
      <c r="I609" s="14">
        <v>70</v>
      </c>
      <c r="J609" s="14">
        <v>69.3</v>
      </c>
      <c r="K609" s="4">
        <v>4</v>
      </c>
      <c r="M609" s="36"/>
    </row>
    <row r="610" spans="1:13" ht="22.5" hidden="1" customHeight="1">
      <c r="A610" s="4">
        <v>227</v>
      </c>
      <c r="B610" s="33" t="s">
        <v>760</v>
      </c>
      <c r="C610" s="43" t="s">
        <v>761</v>
      </c>
      <c r="D610" s="66"/>
      <c r="E610" s="4" t="s">
        <v>766</v>
      </c>
      <c r="F610" s="4" t="s">
        <v>32</v>
      </c>
      <c r="G610" s="34">
        <v>17011464</v>
      </c>
      <c r="H610" s="13">
        <v>65.8</v>
      </c>
      <c r="I610" s="14">
        <v>69.5</v>
      </c>
      <c r="J610" s="14">
        <v>68</v>
      </c>
      <c r="K610" s="4">
        <v>5</v>
      </c>
      <c r="M610" s="36"/>
    </row>
    <row r="611" spans="1:13" ht="22.5" hidden="1" customHeight="1">
      <c r="A611" s="4">
        <v>227</v>
      </c>
      <c r="B611" s="33" t="s">
        <v>760</v>
      </c>
      <c r="C611" s="43" t="s">
        <v>761</v>
      </c>
      <c r="D611" s="65"/>
      <c r="E611" s="4" t="s">
        <v>767</v>
      </c>
      <c r="F611" s="4" t="s">
        <v>32</v>
      </c>
      <c r="G611" s="34">
        <v>17011467</v>
      </c>
      <c r="H611" s="13">
        <v>56</v>
      </c>
      <c r="J611" s="14"/>
      <c r="M611" s="36" t="s">
        <v>21</v>
      </c>
    </row>
    <row r="612" spans="1:13" ht="22.5" hidden="1" customHeight="1">
      <c r="A612" s="4">
        <v>228</v>
      </c>
      <c r="B612" s="33" t="s">
        <v>760</v>
      </c>
      <c r="C612" s="43" t="s">
        <v>768</v>
      </c>
      <c r="D612" s="64">
        <v>1</v>
      </c>
      <c r="E612" s="4" t="s">
        <v>769</v>
      </c>
      <c r="F612" s="4" t="s">
        <v>32</v>
      </c>
      <c r="G612" s="34">
        <v>17011454</v>
      </c>
      <c r="H612" s="13">
        <v>84.4</v>
      </c>
      <c r="I612" s="14">
        <v>76.400000000000006</v>
      </c>
      <c r="J612" s="14">
        <v>79.599999999999994</v>
      </c>
      <c r="K612" s="4">
        <v>1</v>
      </c>
      <c r="L612" s="4" t="s">
        <v>19</v>
      </c>
      <c r="M612" s="36"/>
    </row>
    <row r="613" spans="1:13" ht="22.5" hidden="1" customHeight="1">
      <c r="A613" s="4">
        <v>228</v>
      </c>
      <c r="B613" s="33" t="s">
        <v>760</v>
      </c>
      <c r="C613" s="43" t="s">
        <v>768</v>
      </c>
      <c r="D613" s="66"/>
      <c r="E613" s="4" t="s">
        <v>770</v>
      </c>
      <c r="F613" s="4" t="s">
        <v>32</v>
      </c>
      <c r="G613" s="34">
        <v>17011453</v>
      </c>
      <c r="H613" s="13">
        <v>76.8</v>
      </c>
      <c r="I613" s="14">
        <v>72.2</v>
      </c>
      <c r="J613" s="14">
        <v>74</v>
      </c>
      <c r="K613" s="4">
        <v>2</v>
      </c>
      <c r="M613" s="36"/>
    </row>
    <row r="614" spans="1:13" ht="22.5" hidden="1" customHeight="1">
      <c r="A614" s="4">
        <v>228</v>
      </c>
      <c r="B614" s="33" t="s">
        <v>760</v>
      </c>
      <c r="C614" s="43" t="s">
        <v>768</v>
      </c>
      <c r="D614" s="65"/>
      <c r="E614" s="4" t="s">
        <v>771</v>
      </c>
      <c r="F614" s="4" t="s">
        <v>32</v>
      </c>
      <c r="G614" s="34">
        <v>17011459</v>
      </c>
      <c r="H614" s="13">
        <v>79.2</v>
      </c>
      <c r="J614" s="14"/>
      <c r="M614" s="36" t="s">
        <v>21</v>
      </c>
    </row>
    <row r="615" spans="1:13" ht="22.5" hidden="1" customHeight="1">
      <c r="A615" s="4">
        <v>229</v>
      </c>
      <c r="B615" s="33" t="s">
        <v>760</v>
      </c>
      <c r="C615" s="43" t="s">
        <v>772</v>
      </c>
      <c r="D615" s="64">
        <v>1</v>
      </c>
      <c r="E615" s="4" t="s">
        <v>773</v>
      </c>
      <c r="F615" s="4" t="s">
        <v>32</v>
      </c>
      <c r="G615" s="34">
        <v>17011439</v>
      </c>
      <c r="H615" s="13">
        <v>69.2</v>
      </c>
      <c r="I615" s="14">
        <v>77.3</v>
      </c>
      <c r="J615" s="14">
        <v>74.099999999999994</v>
      </c>
      <c r="K615" s="4">
        <v>1</v>
      </c>
      <c r="L615" s="4" t="s">
        <v>19</v>
      </c>
      <c r="M615" s="36"/>
    </row>
    <row r="616" spans="1:13" ht="22.5" hidden="1" customHeight="1">
      <c r="A616" s="4">
        <v>229</v>
      </c>
      <c r="B616" s="33" t="s">
        <v>760</v>
      </c>
      <c r="C616" s="43" t="s">
        <v>772</v>
      </c>
      <c r="D616" s="66"/>
      <c r="E616" s="4" t="s">
        <v>774</v>
      </c>
      <c r="F616" s="4" t="s">
        <v>17</v>
      </c>
      <c r="G616" s="34">
        <v>17011441</v>
      </c>
      <c r="H616" s="13">
        <v>72.400000000000006</v>
      </c>
      <c r="I616" s="14">
        <v>74.8</v>
      </c>
      <c r="J616" s="14">
        <v>73.8</v>
      </c>
      <c r="K616" s="4">
        <v>2</v>
      </c>
      <c r="M616" s="36"/>
    </row>
    <row r="617" spans="1:13" ht="22.5" hidden="1" customHeight="1">
      <c r="A617" s="4">
        <v>229</v>
      </c>
      <c r="B617" s="33" t="s">
        <v>760</v>
      </c>
      <c r="C617" s="43" t="s">
        <v>772</v>
      </c>
      <c r="D617" s="65"/>
      <c r="E617" s="4" t="s">
        <v>775</v>
      </c>
      <c r="F617" s="4" t="s">
        <v>17</v>
      </c>
      <c r="G617" s="34">
        <v>17011443</v>
      </c>
      <c r="H617" s="13">
        <v>71</v>
      </c>
      <c r="I617" s="14">
        <v>71.7</v>
      </c>
      <c r="J617" s="14">
        <v>71.400000000000006</v>
      </c>
      <c r="K617" s="4">
        <v>3</v>
      </c>
      <c r="M617" s="36"/>
    </row>
    <row r="618" spans="1:13" ht="22.5" hidden="1" customHeight="1">
      <c r="A618" s="4">
        <v>230</v>
      </c>
      <c r="B618" s="33" t="s">
        <v>760</v>
      </c>
      <c r="C618" s="43" t="s">
        <v>776</v>
      </c>
      <c r="D618" s="64">
        <v>2</v>
      </c>
      <c r="E618" s="4" t="s">
        <v>777</v>
      </c>
      <c r="F618" s="4" t="s">
        <v>17</v>
      </c>
      <c r="G618" s="34">
        <v>17011424</v>
      </c>
      <c r="H618" s="13">
        <v>89.6</v>
      </c>
      <c r="I618" s="14">
        <v>78</v>
      </c>
      <c r="J618" s="14">
        <v>82.6</v>
      </c>
      <c r="K618" s="4">
        <v>1</v>
      </c>
      <c r="L618" s="4" t="s">
        <v>19</v>
      </c>
      <c r="M618" s="36"/>
    </row>
    <row r="619" spans="1:13" ht="22.5" hidden="1" customHeight="1">
      <c r="A619" s="4">
        <v>230</v>
      </c>
      <c r="B619" s="33" t="s">
        <v>760</v>
      </c>
      <c r="C619" s="43" t="s">
        <v>776</v>
      </c>
      <c r="D619" s="66"/>
      <c r="E619" s="4" t="s">
        <v>778</v>
      </c>
      <c r="F619" s="4" t="s">
        <v>17</v>
      </c>
      <c r="G619" s="34">
        <v>17011414</v>
      </c>
      <c r="H619" s="13">
        <v>82.6</v>
      </c>
      <c r="I619" s="14">
        <v>74.400000000000006</v>
      </c>
      <c r="J619" s="14">
        <v>77.7</v>
      </c>
      <c r="K619" s="4">
        <v>2</v>
      </c>
      <c r="L619" s="4" t="s">
        <v>19</v>
      </c>
      <c r="M619" s="36"/>
    </row>
    <row r="620" spans="1:13" ht="22.5" hidden="1" customHeight="1">
      <c r="A620" s="4">
        <v>230</v>
      </c>
      <c r="B620" s="33" t="s">
        <v>760</v>
      </c>
      <c r="C620" s="43" t="s">
        <v>776</v>
      </c>
      <c r="D620" s="66"/>
      <c r="E620" s="4" t="s">
        <v>779</v>
      </c>
      <c r="F620" s="4" t="s">
        <v>17</v>
      </c>
      <c r="G620" s="34">
        <v>17011416</v>
      </c>
      <c r="H620" s="13">
        <v>82.6</v>
      </c>
      <c r="I620" s="14">
        <v>74.099999999999994</v>
      </c>
      <c r="J620" s="14">
        <v>77.5</v>
      </c>
      <c r="K620" s="4">
        <v>3</v>
      </c>
      <c r="M620" s="36"/>
    </row>
    <row r="621" spans="1:13" ht="22.5" hidden="1" customHeight="1">
      <c r="A621" s="4">
        <v>230</v>
      </c>
      <c r="B621" s="33" t="s">
        <v>760</v>
      </c>
      <c r="C621" s="43" t="s">
        <v>776</v>
      </c>
      <c r="D621" s="66"/>
      <c r="E621" s="4" t="s">
        <v>780</v>
      </c>
      <c r="F621" s="4" t="s">
        <v>17</v>
      </c>
      <c r="G621" s="34">
        <v>17011418</v>
      </c>
      <c r="H621" s="13">
        <v>79</v>
      </c>
      <c r="I621" s="14">
        <v>75.599999999999994</v>
      </c>
      <c r="J621" s="14">
        <v>77</v>
      </c>
      <c r="K621" s="4">
        <v>4</v>
      </c>
      <c r="M621" s="36"/>
    </row>
    <row r="622" spans="1:13" ht="22.5" hidden="1" customHeight="1">
      <c r="A622" s="4">
        <v>230</v>
      </c>
      <c r="B622" s="33" t="s">
        <v>760</v>
      </c>
      <c r="C622" s="43" t="s">
        <v>776</v>
      </c>
      <c r="D622" s="66"/>
      <c r="E622" s="4" t="s">
        <v>781</v>
      </c>
      <c r="F622" s="4" t="s">
        <v>17</v>
      </c>
      <c r="G622" s="34">
        <v>17011420</v>
      </c>
      <c r="H622" s="13">
        <v>75.2</v>
      </c>
      <c r="J622" s="14"/>
      <c r="M622" s="36" t="s">
        <v>21</v>
      </c>
    </row>
    <row r="623" spans="1:13" ht="22.5" hidden="1" customHeight="1">
      <c r="A623" s="4">
        <v>230</v>
      </c>
      <c r="B623" s="33" t="s">
        <v>760</v>
      </c>
      <c r="C623" s="43" t="s">
        <v>776</v>
      </c>
      <c r="D623" s="65"/>
      <c r="E623" s="4" t="s">
        <v>782</v>
      </c>
      <c r="F623" s="4" t="s">
        <v>32</v>
      </c>
      <c r="G623" s="34">
        <v>17011415</v>
      </c>
      <c r="H623" s="13">
        <v>74</v>
      </c>
      <c r="J623" s="14"/>
      <c r="M623" s="36" t="s">
        <v>21</v>
      </c>
    </row>
    <row r="624" spans="1:13" ht="22.5" hidden="1" customHeight="1">
      <c r="A624" s="4">
        <v>231</v>
      </c>
      <c r="B624" s="33" t="s">
        <v>760</v>
      </c>
      <c r="C624" s="44" t="s">
        <v>783</v>
      </c>
      <c r="D624" s="64">
        <v>1</v>
      </c>
      <c r="E624" s="4" t="s">
        <v>784</v>
      </c>
      <c r="F624" s="4" t="s">
        <v>32</v>
      </c>
      <c r="G624" s="34">
        <v>17011470</v>
      </c>
      <c r="H624" s="13">
        <v>59.8</v>
      </c>
      <c r="I624" s="14">
        <v>78</v>
      </c>
      <c r="J624" s="14">
        <v>70.7</v>
      </c>
      <c r="K624" s="4">
        <v>1</v>
      </c>
      <c r="L624" s="4" t="s">
        <v>19</v>
      </c>
      <c r="M624" s="36"/>
    </row>
    <row r="625" spans="1:13" ht="22.5" hidden="1" customHeight="1">
      <c r="A625" s="4">
        <v>231</v>
      </c>
      <c r="B625" s="33" t="s">
        <v>760</v>
      </c>
      <c r="C625" s="44" t="s">
        <v>783</v>
      </c>
      <c r="D625" s="65"/>
      <c r="E625" s="4" t="s">
        <v>785</v>
      </c>
      <c r="F625" s="4" t="s">
        <v>17</v>
      </c>
      <c r="G625" s="34">
        <v>17011469</v>
      </c>
      <c r="H625" s="13">
        <v>54.1</v>
      </c>
      <c r="I625" s="14">
        <v>78.900000000000006</v>
      </c>
      <c r="J625" s="14">
        <v>69</v>
      </c>
      <c r="K625" s="4">
        <v>2</v>
      </c>
      <c r="M625" s="36"/>
    </row>
    <row r="626" spans="1:13" ht="22.5" hidden="1" customHeight="1">
      <c r="A626" s="23">
        <v>232</v>
      </c>
      <c r="B626" s="23" t="s">
        <v>786</v>
      </c>
      <c r="C626" s="12" t="s">
        <v>787</v>
      </c>
      <c r="D626" s="61">
        <v>1</v>
      </c>
      <c r="E626" s="12" t="s">
        <v>788</v>
      </c>
      <c r="F626" s="12" t="s">
        <v>17</v>
      </c>
      <c r="G626" s="10">
        <v>17012135</v>
      </c>
      <c r="H626" s="12">
        <v>65.849999999999994</v>
      </c>
      <c r="I626" s="14">
        <v>91.4</v>
      </c>
      <c r="J626" s="14">
        <v>81.2</v>
      </c>
      <c r="K626" s="4">
        <v>1</v>
      </c>
      <c r="L626" s="4" t="s">
        <v>19</v>
      </c>
      <c r="M626" s="36"/>
    </row>
    <row r="627" spans="1:13" ht="22.5" hidden="1" customHeight="1">
      <c r="A627" s="23">
        <v>232</v>
      </c>
      <c r="B627" s="23" t="s">
        <v>786</v>
      </c>
      <c r="C627" s="12" t="s">
        <v>787</v>
      </c>
      <c r="D627" s="63"/>
      <c r="E627" s="12" t="s">
        <v>789</v>
      </c>
      <c r="F627" s="12" t="s">
        <v>17</v>
      </c>
      <c r="G627" s="10">
        <v>17012139</v>
      </c>
      <c r="H627" s="12">
        <v>64.099999999999994</v>
      </c>
      <c r="I627" s="14">
        <v>82.6</v>
      </c>
      <c r="J627" s="14">
        <v>75.2</v>
      </c>
      <c r="K627" s="4">
        <v>2</v>
      </c>
      <c r="M627" s="36"/>
    </row>
    <row r="628" spans="1:13" ht="22.5" hidden="1" customHeight="1">
      <c r="A628" s="23">
        <v>232</v>
      </c>
      <c r="B628" s="23" t="s">
        <v>786</v>
      </c>
      <c r="C628" s="12" t="s">
        <v>787</v>
      </c>
      <c r="D628" s="62"/>
      <c r="E628" s="12" t="s">
        <v>790</v>
      </c>
      <c r="F628" s="12" t="s">
        <v>17</v>
      </c>
      <c r="G628" s="10">
        <v>17012140</v>
      </c>
      <c r="H628" s="12">
        <v>62.3</v>
      </c>
      <c r="I628" s="14">
        <v>81</v>
      </c>
      <c r="J628" s="14">
        <v>73.5</v>
      </c>
      <c r="K628" s="4">
        <v>3</v>
      </c>
      <c r="M628" s="36"/>
    </row>
    <row r="629" spans="1:13" ht="22.5" hidden="1" customHeight="1">
      <c r="A629" s="4">
        <v>233</v>
      </c>
      <c r="B629" s="33" t="s">
        <v>786</v>
      </c>
      <c r="C629" s="33" t="s">
        <v>791</v>
      </c>
      <c r="D629" s="33">
        <v>3</v>
      </c>
      <c r="E629" s="4" t="s">
        <v>792</v>
      </c>
      <c r="F629" s="4" t="s">
        <v>17</v>
      </c>
      <c r="G629" s="34">
        <v>17012130</v>
      </c>
      <c r="H629" s="13">
        <v>66.400000000000006</v>
      </c>
      <c r="J629" s="14"/>
      <c r="M629" s="36" t="s">
        <v>21</v>
      </c>
    </row>
    <row r="630" spans="1:13" ht="22.5" hidden="1" customHeight="1">
      <c r="A630" s="23">
        <v>235</v>
      </c>
      <c r="B630" s="23" t="s">
        <v>786</v>
      </c>
      <c r="C630" s="12" t="s">
        <v>488</v>
      </c>
      <c r="D630" s="61">
        <v>1</v>
      </c>
      <c r="E630" s="12" t="s">
        <v>793</v>
      </c>
      <c r="F630" s="12" t="s">
        <v>17</v>
      </c>
      <c r="G630" s="10">
        <v>17012126</v>
      </c>
      <c r="H630" s="12">
        <v>71.8</v>
      </c>
      <c r="I630" s="14">
        <v>80</v>
      </c>
      <c r="J630" s="14">
        <v>76.7</v>
      </c>
      <c r="K630" s="4">
        <v>1</v>
      </c>
      <c r="L630" s="4" t="s">
        <v>19</v>
      </c>
      <c r="M630" s="36"/>
    </row>
    <row r="631" spans="1:13" ht="22.5" hidden="1" customHeight="1">
      <c r="A631" s="23">
        <v>235</v>
      </c>
      <c r="B631" s="23" t="s">
        <v>786</v>
      </c>
      <c r="C631" s="12" t="s">
        <v>488</v>
      </c>
      <c r="D631" s="63"/>
      <c r="E631" s="12" t="s">
        <v>794</v>
      </c>
      <c r="F631" s="12" t="s">
        <v>17</v>
      </c>
      <c r="G631" s="10">
        <v>17012123</v>
      </c>
      <c r="H631" s="12">
        <v>59</v>
      </c>
      <c r="I631" s="14">
        <v>75.5</v>
      </c>
      <c r="J631" s="14">
        <v>68.900000000000006</v>
      </c>
      <c r="K631" s="4">
        <v>2</v>
      </c>
      <c r="M631" s="36"/>
    </row>
    <row r="632" spans="1:13" ht="22.5" hidden="1" customHeight="1">
      <c r="A632" s="23">
        <v>235</v>
      </c>
      <c r="B632" s="23" t="s">
        <v>786</v>
      </c>
      <c r="C632" s="12" t="s">
        <v>488</v>
      </c>
      <c r="D632" s="62"/>
      <c r="E632" s="12" t="s">
        <v>795</v>
      </c>
      <c r="F632" s="12" t="s">
        <v>17</v>
      </c>
      <c r="G632" s="10">
        <v>17012125</v>
      </c>
      <c r="H632" s="12">
        <v>71</v>
      </c>
      <c r="J632" s="14"/>
      <c r="M632" s="36"/>
    </row>
    <row r="633" spans="1:13" ht="22.5" hidden="1" customHeight="1">
      <c r="A633" s="4">
        <v>236</v>
      </c>
      <c r="B633" s="33" t="s">
        <v>786</v>
      </c>
      <c r="C633" s="33" t="s">
        <v>796</v>
      </c>
      <c r="D633" s="64">
        <v>1</v>
      </c>
      <c r="E633" s="4" t="s">
        <v>797</v>
      </c>
      <c r="F633" s="4" t="s">
        <v>17</v>
      </c>
      <c r="G633" s="34">
        <v>17012134</v>
      </c>
      <c r="H633" s="13">
        <v>85.4</v>
      </c>
      <c r="I633" s="14">
        <v>86.5</v>
      </c>
      <c r="J633" s="14">
        <v>86.1</v>
      </c>
      <c r="K633" s="4">
        <v>1</v>
      </c>
      <c r="L633" s="4" t="s">
        <v>19</v>
      </c>
      <c r="M633" s="36"/>
    </row>
    <row r="634" spans="1:13" ht="22.5" hidden="1" customHeight="1">
      <c r="A634" s="4">
        <v>236</v>
      </c>
      <c r="B634" s="33" t="s">
        <v>786</v>
      </c>
      <c r="C634" s="33" t="s">
        <v>796</v>
      </c>
      <c r="D634" s="66"/>
      <c r="E634" s="4" t="s">
        <v>798</v>
      </c>
      <c r="F634" s="4" t="s">
        <v>17</v>
      </c>
      <c r="G634" s="34">
        <v>17012131</v>
      </c>
      <c r="H634" s="13">
        <v>83.2</v>
      </c>
      <c r="I634" s="14">
        <v>82.3</v>
      </c>
      <c r="J634" s="14">
        <v>82.7</v>
      </c>
      <c r="K634" s="4">
        <v>2</v>
      </c>
      <c r="M634" s="36"/>
    </row>
    <row r="635" spans="1:13" ht="22.5" hidden="1" customHeight="1">
      <c r="A635" s="4">
        <v>236</v>
      </c>
      <c r="B635" s="33" t="s">
        <v>786</v>
      </c>
      <c r="C635" s="33" t="s">
        <v>796</v>
      </c>
      <c r="D635" s="65"/>
      <c r="E635" s="4" t="s">
        <v>799</v>
      </c>
      <c r="F635" s="4" t="s">
        <v>17</v>
      </c>
      <c r="G635" s="34">
        <v>17012132</v>
      </c>
      <c r="H635" s="13">
        <v>73.400000000000006</v>
      </c>
      <c r="I635" s="14">
        <v>84.9</v>
      </c>
      <c r="J635" s="14">
        <v>80.3</v>
      </c>
      <c r="K635" s="4">
        <v>3</v>
      </c>
      <c r="M635" s="36"/>
    </row>
    <row r="636" spans="1:13" ht="22.5" hidden="1" customHeight="1">
      <c r="A636" s="4">
        <v>237</v>
      </c>
      <c r="B636" s="23" t="s">
        <v>800</v>
      </c>
      <c r="C636" s="33" t="s">
        <v>801</v>
      </c>
      <c r="D636" s="64">
        <v>1</v>
      </c>
      <c r="E636" s="4" t="s">
        <v>802</v>
      </c>
      <c r="F636" s="4" t="s">
        <v>32</v>
      </c>
      <c r="G636" s="34">
        <v>17011585</v>
      </c>
      <c r="H636" s="13">
        <v>59.9</v>
      </c>
      <c r="I636" s="14">
        <v>84.2</v>
      </c>
      <c r="J636" s="14">
        <v>74.5</v>
      </c>
      <c r="K636" s="4">
        <v>1</v>
      </c>
      <c r="L636" s="4" t="s">
        <v>19</v>
      </c>
      <c r="M636" s="36"/>
    </row>
    <row r="637" spans="1:13" ht="22.5" hidden="1" customHeight="1">
      <c r="A637" s="4">
        <v>237</v>
      </c>
      <c r="B637" s="23" t="s">
        <v>800</v>
      </c>
      <c r="C637" s="33" t="s">
        <v>801</v>
      </c>
      <c r="D637" s="66"/>
      <c r="E637" s="4" t="s">
        <v>803</v>
      </c>
      <c r="F637" s="4" t="s">
        <v>17</v>
      </c>
      <c r="G637" s="34">
        <v>17011579</v>
      </c>
      <c r="H637" s="13">
        <v>65.2</v>
      </c>
      <c r="I637" s="14">
        <v>80</v>
      </c>
      <c r="J637" s="14">
        <v>74.099999999999994</v>
      </c>
      <c r="K637" s="4">
        <v>2</v>
      </c>
      <c r="M637" s="36"/>
    </row>
    <row r="638" spans="1:13" ht="22.5" hidden="1" customHeight="1">
      <c r="A638" s="4">
        <v>237</v>
      </c>
      <c r="B638" s="23" t="s">
        <v>800</v>
      </c>
      <c r="C638" s="33" t="s">
        <v>801</v>
      </c>
      <c r="D638" s="65"/>
      <c r="E638" s="4" t="s">
        <v>804</v>
      </c>
      <c r="F638" s="4" t="s">
        <v>17</v>
      </c>
      <c r="G638" s="34">
        <v>17011574</v>
      </c>
      <c r="H638" s="13">
        <v>58.1</v>
      </c>
      <c r="J638" s="14"/>
      <c r="M638" s="36" t="s">
        <v>21</v>
      </c>
    </row>
    <row r="639" spans="1:13" ht="22.5" hidden="1" customHeight="1">
      <c r="A639" s="23">
        <v>238</v>
      </c>
      <c r="B639" s="23" t="s">
        <v>800</v>
      </c>
      <c r="C639" s="12" t="s">
        <v>805</v>
      </c>
      <c r="D639" s="61">
        <v>1</v>
      </c>
      <c r="E639" s="12" t="s">
        <v>806</v>
      </c>
      <c r="F639" s="12" t="s">
        <v>17</v>
      </c>
      <c r="G639" s="10">
        <v>17011559</v>
      </c>
      <c r="H639" s="12">
        <v>61.5</v>
      </c>
      <c r="I639" s="14">
        <v>86.6</v>
      </c>
      <c r="J639" s="14">
        <v>76.599999999999994</v>
      </c>
      <c r="K639" s="4">
        <v>1</v>
      </c>
      <c r="L639" s="4" t="s">
        <v>19</v>
      </c>
      <c r="M639" s="36"/>
    </row>
    <row r="640" spans="1:13" ht="22.5" hidden="1" customHeight="1">
      <c r="A640" s="23">
        <v>238</v>
      </c>
      <c r="B640" s="23" t="s">
        <v>800</v>
      </c>
      <c r="C640" s="12" t="s">
        <v>805</v>
      </c>
      <c r="D640" s="63"/>
      <c r="E640" s="12" t="s">
        <v>807</v>
      </c>
      <c r="F640" s="12" t="s">
        <v>17</v>
      </c>
      <c r="G640" s="10">
        <v>17011563</v>
      </c>
      <c r="H640" s="12">
        <v>66.150000000000006</v>
      </c>
      <c r="I640" s="14">
        <v>77.8</v>
      </c>
      <c r="J640" s="14">
        <v>73.099999999999994</v>
      </c>
      <c r="K640" s="4">
        <v>2</v>
      </c>
      <c r="M640" s="36"/>
    </row>
    <row r="641" spans="1:13" ht="22.5" hidden="1" customHeight="1">
      <c r="A641" s="23">
        <v>238</v>
      </c>
      <c r="B641" s="23" t="s">
        <v>800</v>
      </c>
      <c r="C641" s="12" t="s">
        <v>805</v>
      </c>
      <c r="D641" s="62"/>
      <c r="E641" s="12" t="s">
        <v>808</v>
      </c>
      <c r="F641" s="12" t="s">
        <v>17</v>
      </c>
      <c r="G641" s="10">
        <v>17011561</v>
      </c>
      <c r="H641" s="12">
        <v>66.3</v>
      </c>
      <c r="I641" s="14">
        <v>76.900000000000006</v>
      </c>
      <c r="J641" s="14">
        <v>72.7</v>
      </c>
      <c r="K641" s="4">
        <v>3</v>
      </c>
      <c r="M641" s="36"/>
    </row>
    <row r="642" spans="1:13" ht="22.5" hidden="1" customHeight="1">
      <c r="A642" s="23">
        <v>239</v>
      </c>
      <c r="B642" s="23" t="s">
        <v>809</v>
      </c>
      <c r="C642" s="12" t="s">
        <v>810</v>
      </c>
      <c r="D642" s="61">
        <v>1</v>
      </c>
      <c r="E642" s="12" t="s">
        <v>811</v>
      </c>
      <c r="F642" s="12" t="s">
        <v>17</v>
      </c>
      <c r="G642" s="10">
        <v>17010248</v>
      </c>
      <c r="H642" s="12">
        <v>66.2</v>
      </c>
      <c r="I642" s="14">
        <v>89.9</v>
      </c>
      <c r="J642" s="14">
        <v>80.400000000000006</v>
      </c>
      <c r="K642" s="4">
        <v>1</v>
      </c>
      <c r="L642" s="4" t="s">
        <v>19</v>
      </c>
      <c r="M642" s="36"/>
    </row>
    <row r="643" spans="1:13" ht="22.5" hidden="1" customHeight="1">
      <c r="A643" s="23">
        <v>239</v>
      </c>
      <c r="B643" s="23" t="s">
        <v>809</v>
      </c>
      <c r="C643" s="12" t="s">
        <v>810</v>
      </c>
      <c r="D643" s="63"/>
      <c r="E643" s="12" t="s">
        <v>812</v>
      </c>
      <c r="F643" s="12" t="s">
        <v>17</v>
      </c>
      <c r="G643" s="10">
        <v>17010250</v>
      </c>
      <c r="H643" s="12">
        <v>67.2</v>
      </c>
      <c r="I643" s="14">
        <v>84.5</v>
      </c>
      <c r="J643" s="14">
        <v>77.599999999999994</v>
      </c>
      <c r="K643" s="4">
        <v>2</v>
      </c>
      <c r="M643" s="36"/>
    </row>
    <row r="644" spans="1:13" ht="22.5" hidden="1" customHeight="1">
      <c r="A644" s="23">
        <v>239</v>
      </c>
      <c r="B644" s="23" t="s">
        <v>809</v>
      </c>
      <c r="C644" s="12" t="s">
        <v>810</v>
      </c>
      <c r="D644" s="62"/>
      <c r="E644" s="12" t="s">
        <v>813</v>
      </c>
      <c r="F644" s="12" t="s">
        <v>17</v>
      </c>
      <c r="G644" s="10">
        <v>17010259</v>
      </c>
      <c r="H644" s="12">
        <v>63.4</v>
      </c>
      <c r="I644" s="14">
        <v>83.8</v>
      </c>
      <c r="J644" s="14">
        <v>75.599999999999994</v>
      </c>
      <c r="K644" s="4">
        <v>3</v>
      </c>
      <c r="M644" s="36"/>
    </row>
    <row r="645" spans="1:13" ht="22.5" hidden="1" customHeight="1">
      <c r="A645" s="4">
        <v>240</v>
      </c>
      <c r="B645" s="33" t="s">
        <v>809</v>
      </c>
      <c r="C645" s="33" t="s">
        <v>814</v>
      </c>
      <c r="D645" s="69">
        <v>1</v>
      </c>
      <c r="E645" s="4" t="s">
        <v>815</v>
      </c>
      <c r="F645" s="4" t="s">
        <v>17</v>
      </c>
      <c r="G645" s="34">
        <v>17010283</v>
      </c>
      <c r="H645" s="13">
        <v>73</v>
      </c>
      <c r="I645" s="14">
        <v>83.8</v>
      </c>
      <c r="J645" s="14">
        <v>79.5</v>
      </c>
      <c r="K645" s="4">
        <v>1</v>
      </c>
      <c r="L645" s="4" t="s">
        <v>19</v>
      </c>
      <c r="M645" s="36"/>
    </row>
    <row r="646" spans="1:13" ht="22.5" hidden="1" customHeight="1">
      <c r="A646" s="4">
        <v>240</v>
      </c>
      <c r="B646" s="33" t="s">
        <v>809</v>
      </c>
      <c r="C646" s="33" t="s">
        <v>814</v>
      </c>
      <c r="D646" s="69"/>
      <c r="E646" s="4" t="s">
        <v>816</v>
      </c>
      <c r="F646" s="4" t="s">
        <v>32</v>
      </c>
      <c r="G646" s="34">
        <v>17010279</v>
      </c>
      <c r="H646" s="13">
        <v>71.599999999999994</v>
      </c>
      <c r="I646" s="14">
        <v>80.099999999999994</v>
      </c>
      <c r="J646" s="14">
        <v>76.7</v>
      </c>
      <c r="K646" s="4">
        <v>2</v>
      </c>
      <c r="M646" s="36"/>
    </row>
    <row r="647" spans="1:13" ht="22.5" hidden="1" customHeight="1">
      <c r="A647" s="4">
        <v>240</v>
      </c>
      <c r="B647" s="33" t="s">
        <v>809</v>
      </c>
      <c r="C647" s="33" t="s">
        <v>814</v>
      </c>
      <c r="D647" s="69"/>
      <c r="E647" s="4" t="s">
        <v>817</v>
      </c>
      <c r="F647" s="4" t="s">
        <v>17</v>
      </c>
      <c r="G647" s="34">
        <v>17010286</v>
      </c>
      <c r="H647" s="13">
        <v>65.2</v>
      </c>
      <c r="I647" s="28"/>
      <c r="J647" s="14"/>
      <c r="K647" s="11"/>
      <c r="L647" s="11"/>
      <c r="M647" s="36" t="s">
        <v>21</v>
      </c>
    </row>
    <row r="648" spans="1:13" ht="22.5" hidden="1" customHeight="1">
      <c r="A648" s="4">
        <v>241</v>
      </c>
      <c r="B648" s="33" t="s">
        <v>809</v>
      </c>
      <c r="C648" s="33" t="s">
        <v>818</v>
      </c>
      <c r="D648" s="64">
        <v>1</v>
      </c>
      <c r="E648" s="38" t="s">
        <v>819</v>
      </c>
      <c r="F648" s="4" t="s">
        <v>17</v>
      </c>
      <c r="G648" s="33" t="s">
        <v>18</v>
      </c>
      <c r="H648" s="13"/>
      <c r="I648" s="14">
        <v>84.4</v>
      </c>
      <c r="J648" s="14">
        <v>84.4</v>
      </c>
      <c r="K648" s="4">
        <v>1</v>
      </c>
      <c r="L648" s="4" t="s">
        <v>19</v>
      </c>
      <c r="M648" s="36"/>
    </row>
    <row r="649" spans="1:13" ht="22.5" hidden="1" customHeight="1">
      <c r="A649" s="4">
        <v>241</v>
      </c>
      <c r="B649" s="33" t="s">
        <v>809</v>
      </c>
      <c r="C649" s="33" t="s">
        <v>818</v>
      </c>
      <c r="D649" s="65"/>
      <c r="E649" s="4" t="s">
        <v>820</v>
      </c>
      <c r="F649" s="4" t="s">
        <v>32</v>
      </c>
      <c r="G649" s="33" t="s">
        <v>18</v>
      </c>
      <c r="H649" s="13"/>
      <c r="I649" s="14">
        <v>72.2</v>
      </c>
      <c r="J649" s="14">
        <v>72.2</v>
      </c>
      <c r="K649" s="4">
        <v>2</v>
      </c>
      <c r="M649" s="46" t="s">
        <v>821</v>
      </c>
    </row>
    <row r="650" spans="1:13" ht="22.5" hidden="1" customHeight="1">
      <c r="A650" s="23">
        <v>242</v>
      </c>
      <c r="B650" s="23" t="s">
        <v>809</v>
      </c>
      <c r="C650" s="12" t="s">
        <v>822</v>
      </c>
      <c r="D650" s="23">
        <v>1</v>
      </c>
      <c r="E650" s="12" t="s">
        <v>823</v>
      </c>
      <c r="F650" s="12" t="s">
        <v>32</v>
      </c>
      <c r="G650" s="10">
        <v>17010274</v>
      </c>
      <c r="H650" s="12">
        <v>53</v>
      </c>
      <c r="I650" s="14">
        <v>70.3</v>
      </c>
      <c r="J650" s="14">
        <v>63.4</v>
      </c>
      <c r="K650" s="4">
        <v>1</v>
      </c>
      <c r="L650" s="4" t="s">
        <v>19</v>
      </c>
      <c r="M650" s="36"/>
    </row>
    <row r="651" spans="1:13" ht="22.5" hidden="1" customHeight="1">
      <c r="A651" s="4">
        <v>243</v>
      </c>
      <c r="B651" s="33" t="s">
        <v>824</v>
      </c>
      <c r="C651" s="45" t="s">
        <v>825</v>
      </c>
      <c r="D651" s="64">
        <v>2</v>
      </c>
      <c r="E651" s="4" t="s">
        <v>826</v>
      </c>
      <c r="F651" s="4" t="s">
        <v>32</v>
      </c>
      <c r="G651" s="34">
        <v>17011402</v>
      </c>
      <c r="H651" s="13">
        <v>68.8</v>
      </c>
      <c r="I651" s="14">
        <v>85.6</v>
      </c>
      <c r="J651" s="14">
        <v>78.900000000000006</v>
      </c>
      <c r="K651" s="4">
        <v>1</v>
      </c>
      <c r="L651" s="4" t="s">
        <v>19</v>
      </c>
      <c r="M651" s="36"/>
    </row>
    <row r="652" spans="1:13" ht="22.5" hidden="1" customHeight="1">
      <c r="A652" s="4">
        <v>243</v>
      </c>
      <c r="B652" s="33" t="s">
        <v>824</v>
      </c>
      <c r="C652" s="45" t="s">
        <v>825</v>
      </c>
      <c r="D652" s="66"/>
      <c r="E652" s="4" t="s">
        <v>827</v>
      </c>
      <c r="F652" s="4" t="s">
        <v>32</v>
      </c>
      <c r="G652" s="34">
        <v>17011377</v>
      </c>
      <c r="H652" s="13">
        <v>68.400000000000006</v>
      </c>
      <c r="I652" s="14">
        <v>85.6</v>
      </c>
      <c r="J652" s="14">
        <v>78.7</v>
      </c>
      <c r="K652" s="4">
        <v>2</v>
      </c>
      <c r="L652" s="4" t="s">
        <v>19</v>
      </c>
      <c r="M652" s="36"/>
    </row>
    <row r="653" spans="1:13" ht="22.5" hidden="1" customHeight="1">
      <c r="A653" s="4">
        <v>243</v>
      </c>
      <c r="B653" s="33" t="s">
        <v>824</v>
      </c>
      <c r="C653" s="45" t="s">
        <v>825</v>
      </c>
      <c r="D653" s="66"/>
      <c r="E653" s="4" t="s">
        <v>828</v>
      </c>
      <c r="F653" s="4" t="s">
        <v>17</v>
      </c>
      <c r="G653" s="34">
        <v>17011363</v>
      </c>
      <c r="H653" s="13">
        <v>60.6</v>
      </c>
      <c r="I653" s="14">
        <v>84.4</v>
      </c>
      <c r="J653" s="14">
        <v>74.900000000000006</v>
      </c>
      <c r="K653" s="4">
        <v>3</v>
      </c>
      <c r="M653" s="36"/>
    </row>
    <row r="654" spans="1:13" ht="22.5" hidden="1" customHeight="1">
      <c r="A654" s="4">
        <v>243</v>
      </c>
      <c r="B654" s="33" t="s">
        <v>824</v>
      </c>
      <c r="C654" s="45" t="s">
        <v>825</v>
      </c>
      <c r="D654" s="66"/>
      <c r="E654" s="4" t="s">
        <v>829</v>
      </c>
      <c r="F654" s="4" t="s">
        <v>17</v>
      </c>
      <c r="G654" s="34">
        <v>17011385</v>
      </c>
      <c r="H654" s="13">
        <v>63.2</v>
      </c>
      <c r="I654" s="14">
        <v>79.7</v>
      </c>
      <c r="J654" s="14">
        <v>73.099999999999994</v>
      </c>
      <c r="K654" s="4">
        <v>4</v>
      </c>
      <c r="M654" s="36"/>
    </row>
    <row r="655" spans="1:13" ht="22.5" hidden="1" customHeight="1">
      <c r="A655" s="4">
        <v>243</v>
      </c>
      <c r="B655" s="33" t="s">
        <v>824</v>
      </c>
      <c r="C655" s="45" t="s">
        <v>825</v>
      </c>
      <c r="D655" s="66"/>
      <c r="E655" s="4" t="s">
        <v>830</v>
      </c>
      <c r="F655" s="4" t="s">
        <v>17</v>
      </c>
      <c r="G655" s="34">
        <v>17011381</v>
      </c>
      <c r="H655" s="13">
        <v>59.8</v>
      </c>
      <c r="J655" s="14"/>
      <c r="M655" s="36" t="s">
        <v>21</v>
      </c>
    </row>
    <row r="656" spans="1:13" ht="22.5" hidden="1" customHeight="1">
      <c r="A656" s="4">
        <v>243</v>
      </c>
      <c r="B656" s="33" t="s">
        <v>824</v>
      </c>
      <c r="C656" s="45" t="s">
        <v>825</v>
      </c>
      <c r="D656" s="65"/>
      <c r="E656" s="4" t="s">
        <v>831</v>
      </c>
      <c r="F656" s="4" t="s">
        <v>17</v>
      </c>
      <c r="G656" s="34">
        <v>17011382</v>
      </c>
      <c r="H656" s="13">
        <v>59.8</v>
      </c>
      <c r="J656" s="14"/>
      <c r="M656" s="36" t="s">
        <v>21</v>
      </c>
    </row>
  </sheetData>
  <autoFilter ref="A2:M656">
    <filterColumn colId="1">
      <filters>
        <filter val="长沙市第一医院"/>
      </filters>
    </filterColumn>
  </autoFilter>
  <mergeCells count="141">
    <mergeCell ref="D636:D638"/>
    <mergeCell ref="D639:D641"/>
    <mergeCell ref="D642:D644"/>
    <mergeCell ref="D645:D647"/>
    <mergeCell ref="D648:D649"/>
    <mergeCell ref="D651:D656"/>
    <mergeCell ref="D603:D604"/>
    <mergeCell ref="D606:D611"/>
    <mergeCell ref="D612:D614"/>
    <mergeCell ref="D615:D617"/>
    <mergeCell ref="D618:D623"/>
    <mergeCell ref="D624:D625"/>
    <mergeCell ref="D626:D628"/>
    <mergeCell ref="D630:D632"/>
    <mergeCell ref="D633:D635"/>
    <mergeCell ref="D538:D542"/>
    <mergeCell ref="D543:D555"/>
    <mergeCell ref="D556:D558"/>
    <mergeCell ref="D559:D564"/>
    <mergeCell ref="D565:D574"/>
    <mergeCell ref="D576:D578"/>
    <mergeCell ref="D579:D581"/>
    <mergeCell ref="D582:D599"/>
    <mergeCell ref="D600:D602"/>
    <mergeCell ref="D508:D510"/>
    <mergeCell ref="D511:D513"/>
    <mergeCell ref="D514:D515"/>
    <mergeCell ref="D516:D518"/>
    <mergeCell ref="D519:D521"/>
    <mergeCell ref="D522:D524"/>
    <mergeCell ref="D525:D526"/>
    <mergeCell ref="D529:D531"/>
    <mergeCell ref="D532:D537"/>
    <mergeCell ref="D478:D480"/>
    <mergeCell ref="D481:D483"/>
    <mergeCell ref="D484:D486"/>
    <mergeCell ref="D487:D488"/>
    <mergeCell ref="D490:D491"/>
    <mergeCell ref="D496:D497"/>
    <mergeCell ref="D498:D500"/>
    <mergeCell ref="D502:D504"/>
    <mergeCell ref="D505:D507"/>
    <mergeCell ref="D441:D444"/>
    <mergeCell ref="D445:D447"/>
    <mergeCell ref="D448:D450"/>
    <mergeCell ref="D451:D457"/>
    <mergeCell ref="D460:D462"/>
    <mergeCell ref="D464:D466"/>
    <mergeCell ref="D467:D469"/>
    <mergeCell ref="D470:D472"/>
    <mergeCell ref="D475:D477"/>
    <mergeCell ref="D397:D398"/>
    <mergeCell ref="D399:D400"/>
    <mergeCell ref="D402:D403"/>
    <mergeCell ref="D405:D406"/>
    <mergeCell ref="D407:D416"/>
    <mergeCell ref="D417:D425"/>
    <mergeCell ref="D426:D428"/>
    <mergeCell ref="D432:D436"/>
    <mergeCell ref="D438:D440"/>
    <mergeCell ref="D363:D364"/>
    <mergeCell ref="D365:D367"/>
    <mergeCell ref="D369:D377"/>
    <mergeCell ref="D380:D381"/>
    <mergeCell ref="D382:D384"/>
    <mergeCell ref="D385:D386"/>
    <mergeCell ref="D390:D391"/>
    <mergeCell ref="D393:D394"/>
    <mergeCell ref="D395:D396"/>
    <mergeCell ref="D300:D305"/>
    <mergeCell ref="D306:D308"/>
    <mergeCell ref="D309:D315"/>
    <mergeCell ref="D316:D318"/>
    <mergeCell ref="D319:D342"/>
    <mergeCell ref="D343:D345"/>
    <mergeCell ref="D346:D356"/>
    <mergeCell ref="D357:D359"/>
    <mergeCell ref="D360:D362"/>
    <mergeCell ref="D229:D231"/>
    <mergeCell ref="D232:D234"/>
    <mergeCell ref="D237:D245"/>
    <mergeCell ref="D248:D256"/>
    <mergeCell ref="D257:D266"/>
    <mergeCell ref="D269:D280"/>
    <mergeCell ref="D281:D289"/>
    <mergeCell ref="D290:D295"/>
    <mergeCell ref="D296:D298"/>
    <mergeCell ref="D193:D195"/>
    <mergeCell ref="D196:D198"/>
    <mergeCell ref="D199:D207"/>
    <mergeCell ref="D208:D213"/>
    <mergeCell ref="D214:D216"/>
    <mergeCell ref="D217:D219"/>
    <mergeCell ref="D220:D221"/>
    <mergeCell ref="D222:D225"/>
    <mergeCell ref="D226:D228"/>
    <mergeCell ref="D159:D160"/>
    <mergeCell ref="D162:D170"/>
    <mergeCell ref="D171:D173"/>
    <mergeCell ref="D174:D176"/>
    <mergeCell ref="D177:D178"/>
    <mergeCell ref="D179:D181"/>
    <mergeCell ref="D182:D184"/>
    <mergeCell ref="D185:D186"/>
    <mergeCell ref="D187:D190"/>
    <mergeCell ref="D117:D119"/>
    <mergeCell ref="D122:D124"/>
    <mergeCell ref="D125:D130"/>
    <mergeCell ref="D131:D132"/>
    <mergeCell ref="D133:D137"/>
    <mergeCell ref="D138:D140"/>
    <mergeCell ref="D141:D146"/>
    <mergeCell ref="D147:D149"/>
    <mergeCell ref="D152:D157"/>
    <mergeCell ref="D82:D90"/>
    <mergeCell ref="D91:D93"/>
    <mergeCell ref="D94:D95"/>
    <mergeCell ref="D96:D97"/>
    <mergeCell ref="D98:D100"/>
    <mergeCell ref="D101:D103"/>
    <mergeCell ref="D104:D109"/>
    <mergeCell ref="D110:D112"/>
    <mergeCell ref="D113:D115"/>
    <mergeCell ref="D27:D28"/>
    <mergeCell ref="D29:D39"/>
    <mergeCell ref="D41:D42"/>
    <mergeCell ref="D43:D52"/>
    <mergeCell ref="D55:D57"/>
    <mergeCell ref="D58:D60"/>
    <mergeCell ref="D61:D66"/>
    <mergeCell ref="D67:D69"/>
    <mergeCell ref="D70:D81"/>
    <mergeCell ref="A1:M1"/>
    <mergeCell ref="D3:D4"/>
    <mergeCell ref="D5:D6"/>
    <mergeCell ref="D7:D8"/>
    <mergeCell ref="D11:D13"/>
    <mergeCell ref="D14:D17"/>
    <mergeCell ref="D18:D19"/>
    <mergeCell ref="D21:D22"/>
    <mergeCell ref="D24:D26"/>
  </mergeCells>
  <phoneticPr fontId="15" type="noConversion"/>
  <pageMargins left="0.70833333333333304" right="0.70833333333333304" top="0.74791666666666701" bottom="0.74791666666666701" header="0.31458333333333299" footer="0.31458333333333299"/>
  <pageSetup paperSize="9" scale="90" orientation="portrait" horizontalDpi="2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56"/>
  <sheetViews>
    <sheetView workbookViewId="0">
      <selection activeCell="AE30" sqref="AE30"/>
    </sheetView>
  </sheetViews>
  <sheetFormatPr defaultColWidth="9" defaultRowHeight="13.5"/>
  <cols>
    <col min="2" max="2" width="10.75" style="1" customWidth="1"/>
    <col min="3" max="3" width="10.75" style="2" customWidth="1"/>
    <col min="4" max="4" width="10.75" style="3" customWidth="1"/>
    <col min="5" max="5" width="10.75" style="4" hidden="1" customWidth="1"/>
    <col min="6" max="11" width="9" hidden="1" customWidth="1"/>
    <col min="18" max="20" width="9" style="5"/>
    <col min="23" max="23" width="9" style="6"/>
  </cols>
  <sheetData>
    <row r="1" spans="2:28">
      <c r="B1"/>
      <c r="C1"/>
      <c r="D1" s="6"/>
      <c r="E1"/>
    </row>
    <row r="2" spans="2:28">
      <c r="B2" s="7" t="s">
        <v>8</v>
      </c>
      <c r="C2" s="8" t="s">
        <v>9</v>
      </c>
      <c r="D2" s="9" t="s">
        <v>10</v>
      </c>
      <c r="E2" s="7" t="s">
        <v>11</v>
      </c>
    </row>
    <row r="3" spans="2:28">
      <c r="B3" s="10"/>
      <c r="C3" s="2">
        <v>89.1</v>
      </c>
      <c r="D3" s="3">
        <v>89.1</v>
      </c>
      <c r="E3" s="4">
        <v>1</v>
      </c>
      <c r="O3" s="10"/>
      <c r="P3" s="14">
        <v>89.1</v>
      </c>
      <c r="Q3" s="4">
        <v>89.1</v>
      </c>
      <c r="W3" s="6">
        <v>89.1</v>
      </c>
      <c r="X3" s="16">
        <v>89.1</v>
      </c>
      <c r="Z3" s="19" t="s">
        <v>16</v>
      </c>
      <c r="AA3" s="19" t="s">
        <v>16</v>
      </c>
      <c r="AB3" t="str">
        <f t="shared" ref="AB3:AB66" si="0">IF(Z3=AA3,"一致","no")</f>
        <v>一致</v>
      </c>
    </row>
    <row r="4" spans="2:28">
      <c r="B4" s="10"/>
      <c r="O4" s="10"/>
      <c r="P4" s="14"/>
      <c r="Q4" s="4"/>
      <c r="X4" s="17"/>
      <c r="Z4" s="12" t="s">
        <v>23</v>
      </c>
      <c r="AA4" s="12" t="s">
        <v>23</v>
      </c>
      <c r="AB4" t="str">
        <f t="shared" si="0"/>
        <v>一致</v>
      </c>
    </row>
    <row r="5" spans="2:28">
      <c r="B5" s="10">
        <v>77.400000000000006</v>
      </c>
      <c r="C5" s="2">
        <v>86.3</v>
      </c>
      <c r="D5" s="3">
        <v>82.8</v>
      </c>
      <c r="E5" s="4">
        <v>1</v>
      </c>
      <c r="F5">
        <f>B5*0.4</f>
        <v>30.960000000000004</v>
      </c>
      <c r="G5">
        <f>C5*0.6</f>
        <v>51.779999999999994</v>
      </c>
      <c r="I5" s="15">
        <v>30.96</v>
      </c>
      <c r="J5" s="15">
        <v>51.78</v>
      </c>
      <c r="K5" s="6">
        <f>I5+J5</f>
        <v>82.740000000000009</v>
      </c>
      <c r="L5" s="15">
        <v>82.7</v>
      </c>
      <c r="M5" t="str">
        <f>IF(D5=L5,"一致","no")</f>
        <v>no</v>
      </c>
      <c r="O5" s="10">
        <v>77.400000000000006</v>
      </c>
      <c r="P5" s="14">
        <v>86.3</v>
      </c>
      <c r="Q5" s="4">
        <v>82.7</v>
      </c>
      <c r="R5" s="5">
        <f>O5*0.4</f>
        <v>30.960000000000004</v>
      </c>
      <c r="S5" s="5">
        <f>P5*0.6</f>
        <v>51.779999999999994</v>
      </c>
      <c r="U5" s="18">
        <v>30.96</v>
      </c>
      <c r="V5" s="18">
        <v>51.78</v>
      </c>
      <c r="W5" s="6">
        <f>U5+V5</f>
        <v>82.740000000000009</v>
      </c>
      <c r="X5" s="16">
        <v>82.7</v>
      </c>
      <c r="Z5" s="12" t="s">
        <v>26</v>
      </c>
      <c r="AA5" s="12" t="s">
        <v>26</v>
      </c>
      <c r="AB5" t="str">
        <f t="shared" si="0"/>
        <v>一致</v>
      </c>
    </row>
    <row r="6" spans="2:28">
      <c r="B6" s="10">
        <v>70</v>
      </c>
      <c r="F6">
        <f t="shared" ref="F6:F69" si="1">B6*0.4</f>
        <v>28</v>
      </c>
      <c r="G6">
        <f t="shared" ref="G6:G69" si="2">C6*0.6</f>
        <v>0</v>
      </c>
      <c r="I6" s="15">
        <v>28</v>
      </c>
      <c r="J6" s="15">
        <v>0</v>
      </c>
      <c r="K6" s="6">
        <f t="shared" ref="K6:K69" si="3">I6+J6</f>
        <v>28</v>
      </c>
      <c r="L6" s="15"/>
      <c r="M6" t="str">
        <f t="shared" ref="M6:M69" si="4">IF(D6=L6,"一致","no")</f>
        <v>一致</v>
      </c>
      <c r="O6" s="10">
        <v>70</v>
      </c>
      <c r="P6" s="14"/>
      <c r="Q6" s="4"/>
      <c r="R6" s="5">
        <f t="shared" ref="R6:R69" si="5">O6*0.4</f>
        <v>28</v>
      </c>
      <c r="S6" s="5">
        <f t="shared" ref="S6:S69" si="6">P6*0.6</f>
        <v>0</v>
      </c>
      <c r="U6" s="18">
        <v>28</v>
      </c>
      <c r="V6" s="18">
        <v>0</v>
      </c>
      <c r="W6" s="6">
        <f t="shared" ref="W6:W69" si="7">U6+V6</f>
        <v>28</v>
      </c>
      <c r="X6" s="16">
        <v>28</v>
      </c>
      <c r="Z6" s="12" t="s">
        <v>29</v>
      </c>
      <c r="AA6" s="12" t="s">
        <v>29</v>
      </c>
      <c r="AB6" t="str">
        <f t="shared" si="0"/>
        <v>一致</v>
      </c>
    </row>
    <row r="7" spans="2:28">
      <c r="B7" s="10">
        <v>58</v>
      </c>
      <c r="C7" s="2">
        <v>85.3</v>
      </c>
      <c r="D7" s="3">
        <v>74.400000000000006</v>
      </c>
      <c r="E7" s="4">
        <v>1</v>
      </c>
      <c r="F7">
        <f t="shared" si="1"/>
        <v>23.200000000000003</v>
      </c>
      <c r="G7">
        <f t="shared" si="2"/>
        <v>51.18</v>
      </c>
      <c r="I7" s="15">
        <v>23.2</v>
      </c>
      <c r="J7" s="15">
        <v>51.18</v>
      </c>
      <c r="K7" s="6">
        <f t="shared" si="3"/>
        <v>74.38</v>
      </c>
      <c r="L7" s="15">
        <v>74.400000000000006</v>
      </c>
      <c r="M7" t="str">
        <f t="shared" si="4"/>
        <v>一致</v>
      </c>
      <c r="O7" s="10">
        <v>58</v>
      </c>
      <c r="P7" s="14">
        <v>85.3</v>
      </c>
      <c r="Q7" s="4">
        <v>74.400000000000006</v>
      </c>
      <c r="R7" s="5">
        <f t="shared" si="5"/>
        <v>23.200000000000003</v>
      </c>
      <c r="S7" s="5">
        <f t="shared" si="6"/>
        <v>51.18</v>
      </c>
      <c r="U7" s="18">
        <v>23.2</v>
      </c>
      <c r="V7" s="18">
        <v>51.18</v>
      </c>
      <c r="W7" s="6">
        <f t="shared" si="7"/>
        <v>74.38</v>
      </c>
      <c r="X7" s="16">
        <v>74.400000000000006</v>
      </c>
      <c r="Z7" s="12" t="s">
        <v>31</v>
      </c>
      <c r="AA7" s="12" t="s">
        <v>31</v>
      </c>
      <c r="AB7" t="str">
        <f t="shared" si="0"/>
        <v>一致</v>
      </c>
    </row>
    <row r="8" spans="2:28">
      <c r="B8" s="10">
        <v>56.8</v>
      </c>
      <c r="C8" s="2">
        <v>82.8</v>
      </c>
      <c r="D8" s="3">
        <v>72.400000000000006</v>
      </c>
      <c r="F8">
        <f t="shared" si="1"/>
        <v>22.72</v>
      </c>
      <c r="G8">
        <f t="shared" si="2"/>
        <v>49.68</v>
      </c>
      <c r="I8" s="15">
        <v>22.72</v>
      </c>
      <c r="J8" s="15">
        <v>49.68</v>
      </c>
      <c r="K8" s="6">
        <f t="shared" si="3"/>
        <v>72.400000000000006</v>
      </c>
      <c r="L8" s="15">
        <v>72.400000000000006</v>
      </c>
      <c r="M8" t="str">
        <f t="shared" si="4"/>
        <v>一致</v>
      </c>
      <c r="O8" s="10">
        <v>56.8</v>
      </c>
      <c r="P8" s="14">
        <v>82.8</v>
      </c>
      <c r="Q8" s="4">
        <v>72.400000000000006</v>
      </c>
      <c r="R8" s="5">
        <f t="shared" si="5"/>
        <v>22.72</v>
      </c>
      <c r="S8" s="5">
        <f t="shared" si="6"/>
        <v>49.68</v>
      </c>
      <c r="U8" s="18">
        <v>22.72</v>
      </c>
      <c r="V8" s="18">
        <v>49.68</v>
      </c>
      <c r="W8" s="6">
        <f t="shared" si="7"/>
        <v>72.400000000000006</v>
      </c>
      <c r="X8" s="16">
        <v>72.400000000000006</v>
      </c>
      <c r="Z8" s="12" t="s">
        <v>34</v>
      </c>
      <c r="AA8" s="12" t="s">
        <v>34</v>
      </c>
      <c r="AB8" t="str">
        <f t="shared" si="0"/>
        <v>一致</v>
      </c>
    </row>
    <row r="9" spans="2:28">
      <c r="B9" s="10">
        <v>52.6</v>
      </c>
      <c r="C9" s="2">
        <v>89.6</v>
      </c>
      <c r="D9" s="3">
        <v>74.7</v>
      </c>
      <c r="E9" s="4">
        <v>1</v>
      </c>
      <c r="F9">
        <f t="shared" si="1"/>
        <v>21.040000000000003</v>
      </c>
      <c r="G9">
        <f t="shared" si="2"/>
        <v>53.76</v>
      </c>
      <c r="I9" s="15">
        <v>21.04</v>
      </c>
      <c r="J9" s="15">
        <v>53.76</v>
      </c>
      <c r="K9" s="6">
        <f t="shared" si="3"/>
        <v>74.8</v>
      </c>
      <c r="L9" s="15">
        <v>74.8</v>
      </c>
      <c r="M9" t="str">
        <f t="shared" si="4"/>
        <v>no</v>
      </c>
      <c r="O9" s="10">
        <v>52.6</v>
      </c>
      <c r="P9" s="14">
        <v>89.6</v>
      </c>
      <c r="Q9" s="4">
        <v>74.8</v>
      </c>
      <c r="R9" s="5">
        <f t="shared" si="5"/>
        <v>21.040000000000003</v>
      </c>
      <c r="S9" s="5">
        <f t="shared" si="6"/>
        <v>53.76</v>
      </c>
      <c r="U9" s="18">
        <v>21.04</v>
      </c>
      <c r="V9" s="18">
        <v>53.76</v>
      </c>
      <c r="W9" s="6">
        <f t="shared" si="7"/>
        <v>74.8</v>
      </c>
      <c r="X9" s="16">
        <v>74.8</v>
      </c>
      <c r="Z9" s="12" t="s">
        <v>38</v>
      </c>
      <c r="AA9" s="12" t="s">
        <v>38</v>
      </c>
      <c r="AB9" t="str">
        <f t="shared" si="0"/>
        <v>一致</v>
      </c>
    </row>
    <row r="10" spans="2:28">
      <c r="B10" s="10">
        <v>60</v>
      </c>
      <c r="C10" s="2">
        <v>85.6</v>
      </c>
      <c r="D10" s="3">
        <v>75.400000000000006</v>
      </c>
      <c r="E10" s="4">
        <v>1</v>
      </c>
      <c r="F10">
        <f t="shared" si="1"/>
        <v>24</v>
      </c>
      <c r="G10">
        <f t="shared" si="2"/>
        <v>51.359999999999992</v>
      </c>
      <c r="I10" s="15">
        <v>24</v>
      </c>
      <c r="J10" s="15">
        <v>51.36</v>
      </c>
      <c r="K10" s="6">
        <f t="shared" si="3"/>
        <v>75.36</v>
      </c>
      <c r="L10" s="15">
        <v>75.400000000000006</v>
      </c>
      <c r="M10" t="str">
        <f t="shared" si="4"/>
        <v>一致</v>
      </c>
      <c r="O10" s="10">
        <v>60</v>
      </c>
      <c r="P10" s="14">
        <v>85.6</v>
      </c>
      <c r="Q10" s="4">
        <v>75.400000000000006</v>
      </c>
      <c r="R10" s="5">
        <f t="shared" si="5"/>
        <v>24</v>
      </c>
      <c r="S10" s="5">
        <f t="shared" si="6"/>
        <v>51.359999999999992</v>
      </c>
      <c r="U10" s="18">
        <v>24</v>
      </c>
      <c r="V10" s="18">
        <v>51.36</v>
      </c>
      <c r="W10" s="6">
        <f t="shared" si="7"/>
        <v>75.36</v>
      </c>
      <c r="X10" s="16">
        <v>75.400000000000006</v>
      </c>
      <c r="Z10" s="12" t="s">
        <v>43</v>
      </c>
      <c r="AA10" s="12" t="s">
        <v>43</v>
      </c>
      <c r="AB10" t="str">
        <f t="shared" si="0"/>
        <v>一致</v>
      </c>
    </row>
    <row r="11" spans="2:28">
      <c r="B11" s="10">
        <v>63.4</v>
      </c>
      <c r="C11" s="2">
        <v>85.8</v>
      </c>
      <c r="D11" s="3">
        <v>76.900000000000006</v>
      </c>
      <c r="E11" s="4">
        <v>1</v>
      </c>
      <c r="F11">
        <f t="shared" si="1"/>
        <v>25.36</v>
      </c>
      <c r="G11">
        <f t="shared" si="2"/>
        <v>51.48</v>
      </c>
      <c r="I11" s="15">
        <v>25.36</v>
      </c>
      <c r="J11" s="15">
        <v>51.48</v>
      </c>
      <c r="K11" s="6">
        <f t="shared" si="3"/>
        <v>76.84</v>
      </c>
      <c r="L11" s="15">
        <v>76.8</v>
      </c>
      <c r="M11" t="str">
        <f t="shared" si="4"/>
        <v>no</v>
      </c>
      <c r="O11" s="10">
        <v>63.4</v>
      </c>
      <c r="P11" s="14">
        <v>85.8</v>
      </c>
      <c r="Q11" s="4">
        <v>76.8</v>
      </c>
      <c r="R11" s="5">
        <f t="shared" si="5"/>
        <v>25.36</v>
      </c>
      <c r="S11" s="5">
        <f t="shared" si="6"/>
        <v>51.48</v>
      </c>
      <c r="U11" s="18">
        <v>25.36</v>
      </c>
      <c r="V11" s="18">
        <v>51.48</v>
      </c>
      <c r="W11" s="6">
        <f t="shared" si="7"/>
        <v>76.84</v>
      </c>
      <c r="X11" s="16">
        <v>76.8</v>
      </c>
      <c r="Z11" s="12" t="s">
        <v>46</v>
      </c>
      <c r="AA11" s="12" t="s">
        <v>46</v>
      </c>
      <c r="AB11" t="str">
        <f t="shared" si="0"/>
        <v>一致</v>
      </c>
    </row>
    <row r="12" spans="2:28">
      <c r="B12" s="10">
        <v>63.6</v>
      </c>
      <c r="C12" s="2">
        <v>82</v>
      </c>
      <c r="D12" s="3">
        <v>74.7</v>
      </c>
      <c r="E12" s="4">
        <v>2</v>
      </c>
      <c r="F12">
        <f t="shared" si="1"/>
        <v>25.44</v>
      </c>
      <c r="G12">
        <f t="shared" si="2"/>
        <v>49.199999999999996</v>
      </c>
      <c r="I12" s="15">
        <v>25.44</v>
      </c>
      <c r="J12" s="15">
        <v>49.2</v>
      </c>
      <c r="K12" s="6">
        <f t="shared" si="3"/>
        <v>74.64</v>
      </c>
      <c r="L12" s="15">
        <v>74.599999999999994</v>
      </c>
      <c r="M12" t="str">
        <f t="shared" si="4"/>
        <v>no</v>
      </c>
      <c r="O12" s="10">
        <v>63.6</v>
      </c>
      <c r="P12" s="14">
        <v>82</v>
      </c>
      <c r="Q12" s="4">
        <v>74.599999999999994</v>
      </c>
      <c r="R12" s="5">
        <f t="shared" si="5"/>
        <v>25.44</v>
      </c>
      <c r="S12" s="5">
        <f t="shared" si="6"/>
        <v>49.199999999999996</v>
      </c>
      <c r="U12" s="18">
        <v>25.44</v>
      </c>
      <c r="V12" s="18">
        <v>49.2</v>
      </c>
      <c r="W12" s="6">
        <f t="shared" si="7"/>
        <v>74.64</v>
      </c>
      <c r="X12" s="16">
        <v>74.599999999999994</v>
      </c>
      <c r="Z12" s="19" t="s">
        <v>48</v>
      </c>
      <c r="AA12" s="19" t="s">
        <v>48</v>
      </c>
      <c r="AB12" t="str">
        <f t="shared" si="0"/>
        <v>一致</v>
      </c>
    </row>
    <row r="13" spans="2:28">
      <c r="B13" s="10">
        <v>64.400000000000006</v>
      </c>
      <c r="C13" s="2">
        <v>80.5</v>
      </c>
      <c r="D13" s="3">
        <v>74.099999999999994</v>
      </c>
      <c r="E13" s="4">
        <v>3</v>
      </c>
      <c r="F13">
        <f t="shared" si="1"/>
        <v>25.760000000000005</v>
      </c>
      <c r="G13">
        <f t="shared" si="2"/>
        <v>48.3</v>
      </c>
      <c r="I13" s="15">
        <v>25.76</v>
      </c>
      <c r="J13" s="15">
        <v>48.3</v>
      </c>
      <c r="K13" s="6">
        <f t="shared" si="3"/>
        <v>74.06</v>
      </c>
      <c r="L13" s="15">
        <v>74.099999999999994</v>
      </c>
      <c r="M13" t="str">
        <f t="shared" si="4"/>
        <v>一致</v>
      </c>
      <c r="O13" s="10">
        <v>64.400000000000006</v>
      </c>
      <c r="P13" s="14">
        <v>80.5</v>
      </c>
      <c r="Q13" s="4">
        <v>74.099999999999994</v>
      </c>
      <c r="R13" s="5">
        <f t="shared" si="5"/>
        <v>25.760000000000005</v>
      </c>
      <c r="S13" s="5">
        <f t="shared" si="6"/>
        <v>48.3</v>
      </c>
      <c r="U13" s="18">
        <v>25.76</v>
      </c>
      <c r="V13" s="18">
        <v>48.3</v>
      </c>
      <c r="W13" s="6">
        <f t="shared" si="7"/>
        <v>74.06</v>
      </c>
      <c r="X13" s="16">
        <v>74.099999999999994</v>
      </c>
      <c r="Z13" s="12" t="s">
        <v>54</v>
      </c>
      <c r="AA13" s="12" t="s">
        <v>54</v>
      </c>
      <c r="AB13" t="str">
        <f t="shared" si="0"/>
        <v>一致</v>
      </c>
    </row>
    <row r="14" spans="2:28">
      <c r="B14" s="10">
        <v>56</v>
      </c>
      <c r="C14" s="2">
        <v>90.8</v>
      </c>
      <c r="D14" s="3">
        <v>76.900000000000006</v>
      </c>
      <c r="E14" s="4">
        <v>1</v>
      </c>
      <c r="F14">
        <f t="shared" si="1"/>
        <v>22.400000000000002</v>
      </c>
      <c r="G14">
        <f t="shared" si="2"/>
        <v>54.48</v>
      </c>
      <c r="I14" s="15">
        <v>22.4</v>
      </c>
      <c r="J14" s="15">
        <v>54.48</v>
      </c>
      <c r="K14" s="6">
        <f t="shared" si="3"/>
        <v>76.88</v>
      </c>
      <c r="L14" s="15">
        <v>76.900000000000006</v>
      </c>
      <c r="M14" t="str">
        <f t="shared" si="4"/>
        <v>一致</v>
      </c>
      <c r="O14" s="10">
        <v>56</v>
      </c>
      <c r="P14" s="14">
        <v>90.8</v>
      </c>
      <c r="Q14" s="4">
        <v>76.900000000000006</v>
      </c>
      <c r="R14" s="5">
        <f t="shared" si="5"/>
        <v>22.400000000000002</v>
      </c>
      <c r="S14" s="5">
        <f t="shared" si="6"/>
        <v>54.48</v>
      </c>
      <c r="U14" s="18">
        <v>22.4</v>
      </c>
      <c r="V14" s="18">
        <v>54.48</v>
      </c>
      <c r="W14" s="6">
        <f t="shared" si="7"/>
        <v>76.88</v>
      </c>
      <c r="X14" s="16">
        <v>76.900000000000006</v>
      </c>
      <c r="Z14" s="12" t="s">
        <v>58</v>
      </c>
      <c r="AA14" s="12" t="s">
        <v>58</v>
      </c>
      <c r="AB14" t="str">
        <f t="shared" si="0"/>
        <v>一致</v>
      </c>
    </row>
    <row r="15" spans="2:28">
      <c r="B15" s="10">
        <v>59.8</v>
      </c>
      <c r="C15" s="2">
        <v>87.6</v>
      </c>
      <c r="D15" s="3">
        <v>76.5</v>
      </c>
      <c r="E15" s="4">
        <v>2</v>
      </c>
      <c r="F15">
        <f t="shared" si="1"/>
        <v>23.92</v>
      </c>
      <c r="G15">
        <f t="shared" si="2"/>
        <v>52.559999999999995</v>
      </c>
      <c r="I15" s="15">
        <v>23.92</v>
      </c>
      <c r="J15" s="15">
        <v>52.56</v>
      </c>
      <c r="K15" s="6">
        <f t="shared" si="3"/>
        <v>76.48</v>
      </c>
      <c r="L15" s="15">
        <v>76.5</v>
      </c>
      <c r="M15" t="str">
        <f t="shared" si="4"/>
        <v>一致</v>
      </c>
      <c r="O15" s="10">
        <v>59.8</v>
      </c>
      <c r="P15" s="14">
        <v>87.6</v>
      </c>
      <c r="Q15" s="4">
        <v>76.5</v>
      </c>
      <c r="R15" s="5">
        <f t="shared" si="5"/>
        <v>23.92</v>
      </c>
      <c r="S15" s="5">
        <f t="shared" si="6"/>
        <v>52.559999999999995</v>
      </c>
      <c r="U15" s="18">
        <v>23.92</v>
      </c>
      <c r="V15" s="18">
        <v>52.56</v>
      </c>
      <c r="W15" s="6">
        <f t="shared" si="7"/>
        <v>76.48</v>
      </c>
      <c r="X15" s="16">
        <v>76.5</v>
      </c>
      <c r="Z15" s="12" t="s">
        <v>61</v>
      </c>
      <c r="AA15" s="12" t="s">
        <v>61</v>
      </c>
      <c r="AB15" t="str">
        <f t="shared" si="0"/>
        <v>一致</v>
      </c>
    </row>
    <row r="16" spans="2:28">
      <c r="B16" s="10">
        <v>56</v>
      </c>
      <c r="C16" s="2">
        <v>87.7</v>
      </c>
      <c r="D16" s="3">
        <v>75</v>
      </c>
      <c r="E16" s="4">
        <v>3</v>
      </c>
      <c r="F16">
        <f t="shared" si="1"/>
        <v>22.400000000000002</v>
      </c>
      <c r="G16">
        <f t="shared" si="2"/>
        <v>52.62</v>
      </c>
      <c r="I16" s="15">
        <v>22.4</v>
      </c>
      <c r="J16" s="15">
        <v>52.62</v>
      </c>
      <c r="K16" s="6">
        <f t="shared" si="3"/>
        <v>75.02</v>
      </c>
      <c r="L16" s="15">
        <v>75</v>
      </c>
      <c r="M16" t="str">
        <f t="shared" si="4"/>
        <v>一致</v>
      </c>
      <c r="O16" s="10">
        <v>56</v>
      </c>
      <c r="P16" s="14">
        <v>87.7</v>
      </c>
      <c r="Q16" s="4">
        <v>75</v>
      </c>
      <c r="R16" s="5">
        <f t="shared" si="5"/>
        <v>22.400000000000002</v>
      </c>
      <c r="S16" s="5">
        <f t="shared" si="6"/>
        <v>52.62</v>
      </c>
      <c r="U16" s="18">
        <v>22.4</v>
      </c>
      <c r="V16" s="18">
        <v>52.62</v>
      </c>
      <c r="W16" s="6">
        <f t="shared" si="7"/>
        <v>75.02</v>
      </c>
      <c r="X16" s="16">
        <v>75</v>
      </c>
      <c r="Z16" s="12" t="s">
        <v>62</v>
      </c>
      <c r="AA16" s="12" t="s">
        <v>62</v>
      </c>
      <c r="AB16" t="str">
        <f t="shared" si="0"/>
        <v>一致</v>
      </c>
    </row>
    <row r="17" spans="2:28">
      <c r="B17" s="10">
        <v>68.400000000000006</v>
      </c>
      <c r="F17">
        <f t="shared" si="1"/>
        <v>27.360000000000003</v>
      </c>
      <c r="G17">
        <f t="shared" si="2"/>
        <v>0</v>
      </c>
      <c r="I17" s="15">
        <v>27.36</v>
      </c>
      <c r="J17" s="15">
        <v>0</v>
      </c>
      <c r="K17" s="6">
        <f t="shared" si="3"/>
        <v>27.36</v>
      </c>
      <c r="L17" s="15"/>
      <c r="M17" t="str">
        <f t="shared" si="4"/>
        <v>一致</v>
      </c>
      <c r="O17" s="10">
        <v>68.400000000000006</v>
      </c>
      <c r="P17" s="14"/>
      <c r="Q17" s="4"/>
      <c r="R17" s="5">
        <f t="shared" si="5"/>
        <v>27.360000000000003</v>
      </c>
      <c r="S17" s="5">
        <f t="shared" si="6"/>
        <v>0</v>
      </c>
      <c r="U17" s="18">
        <v>27.36</v>
      </c>
      <c r="V17" s="18">
        <v>0</v>
      </c>
      <c r="W17" s="6">
        <f t="shared" si="7"/>
        <v>27.36</v>
      </c>
      <c r="X17" s="16">
        <v>27.4</v>
      </c>
      <c r="Z17" s="12" t="s">
        <v>63</v>
      </c>
      <c r="AA17" s="12" t="s">
        <v>63</v>
      </c>
      <c r="AB17" t="str">
        <f t="shared" si="0"/>
        <v>一致</v>
      </c>
    </row>
    <row r="18" spans="2:28">
      <c r="B18" s="10">
        <v>68</v>
      </c>
      <c r="C18" s="2">
        <v>88.4</v>
      </c>
      <c r="D18" s="3">
        <v>80.2</v>
      </c>
      <c r="E18" s="4">
        <v>1</v>
      </c>
      <c r="F18">
        <f t="shared" si="1"/>
        <v>27.200000000000003</v>
      </c>
      <c r="G18">
        <f t="shared" si="2"/>
        <v>53.04</v>
      </c>
      <c r="I18" s="15">
        <v>27.2</v>
      </c>
      <c r="J18" s="15">
        <v>53.04</v>
      </c>
      <c r="K18" s="6">
        <f t="shared" si="3"/>
        <v>80.239999999999995</v>
      </c>
      <c r="L18" s="15">
        <v>80.2</v>
      </c>
      <c r="M18" t="str">
        <f t="shared" si="4"/>
        <v>一致</v>
      </c>
      <c r="O18" s="10">
        <v>68</v>
      </c>
      <c r="P18" s="14">
        <v>88.4</v>
      </c>
      <c r="Q18" s="4">
        <v>80.2</v>
      </c>
      <c r="R18" s="5">
        <f t="shared" si="5"/>
        <v>27.200000000000003</v>
      </c>
      <c r="S18" s="5">
        <f t="shared" si="6"/>
        <v>53.04</v>
      </c>
      <c r="U18" s="18">
        <v>27.2</v>
      </c>
      <c r="V18" s="18">
        <v>53.04</v>
      </c>
      <c r="W18" s="6">
        <f t="shared" si="7"/>
        <v>80.239999999999995</v>
      </c>
      <c r="X18" s="16">
        <v>80.2</v>
      </c>
      <c r="Z18" s="20" t="s">
        <v>65</v>
      </c>
      <c r="AA18" s="21" t="s">
        <v>66</v>
      </c>
      <c r="AB18" t="str">
        <f t="shared" si="0"/>
        <v>no</v>
      </c>
    </row>
    <row r="19" spans="2:28">
      <c r="B19" s="10">
        <v>59.8</v>
      </c>
      <c r="F19">
        <f t="shared" si="1"/>
        <v>23.92</v>
      </c>
      <c r="G19">
        <f t="shared" si="2"/>
        <v>0</v>
      </c>
      <c r="I19" s="15">
        <v>23.92</v>
      </c>
      <c r="J19" s="15">
        <v>0</v>
      </c>
      <c r="K19" s="6">
        <f t="shared" si="3"/>
        <v>23.92</v>
      </c>
      <c r="L19" s="15"/>
      <c r="M19" t="str">
        <f t="shared" si="4"/>
        <v>一致</v>
      </c>
      <c r="O19" s="10">
        <v>59.8</v>
      </c>
      <c r="P19" s="14"/>
      <c r="Q19" s="4"/>
      <c r="R19" s="5">
        <f t="shared" si="5"/>
        <v>23.92</v>
      </c>
      <c r="S19" s="5">
        <f t="shared" si="6"/>
        <v>0</v>
      </c>
      <c r="U19" s="18">
        <v>23.92</v>
      </c>
      <c r="V19" s="18">
        <v>0</v>
      </c>
      <c r="W19" s="6">
        <f t="shared" si="7"/>
        <v>23.92</v>
      </c>
      <c r="X19" s="16">
        <v>23.9</v>
      </c>
      <c r="Z19" s="12" t="s">
        <v>74</v>
      </c>
      <c r="AA19" s="12" t="s">
        <v>74</v>
      </c>
      <c r="AB19" t="str">
        <f t="shared" si="0"/>
        <v>一致</v>
      </c>
    </row>
    <row r="20" spans="2:28">
      <c r="B20" s="10">
        <v>72</v>
      </c>
      <c r="C20" s="2">
        <v>87.3</v>
      </c>
      <c r="D20" s="3">
        <v>81.099999999999994</v>
      </c>
      <c r="E20" s="4">
        <v>1</v>
      </c>
      <c r="F20">
        <f t="shared" si="1"/>
        <v>28.8</v>
      </c>
      <c r="G20">
        <f t="shared" si="2"/>
        <v>52.379999999999995</v>
      </c>
      <c r="I20" s="15">
        <v>28.8</v>
      </c>
      <c r="J20" s="15">
        <v>52.38</v>
      </c>
      <c r="K20" s="6">
        <f t="shared" si="3"/>
        <v>81.180000000000007</v>
      </c>
      <c r="L20" s="15">
        <v>81.2</v>
      </c>
      <c r="M20" t="str">
        <f t="shared" si="4"/>
        <v>no</v>
      </c>
      <c r="O20" s="10">
        <v>72</v>
      </c>
      <c r="P20" s="14">
        <v>87.3</v>
      </c>
      <c r="Q20" s="4">
        <v>81.2</v>
      </c>
      <c r="R20" s="5">
        <f t="shared" si="5"/>
        <v>28.8</v>
      </c>
      <c r="S20" s="5">
        <f t="shared" si="6"/>
        <v>52.379999999999995</v>
      </c>
      <c r="U20" s="18">
        <v>28.8</v>
      </c>
      <c r="V20" s="18">
        <v>52.38</v>
      </c>
      <c r="W20" s="6">
        <f t="shared" si="7"/>
        <v>81.180000000000007</v>
      </c>
      <c r="X20" s="16">
        <v>81.2</v>
      </c>
      <c r="Z20" s="4" t="s">
        <v>77</v>
      </c>
      <c r="AA20" s="22" t="s">
        <v>77</v>
      </c>
      <c r="AB20" t="str">
        <f t="shared" si="0"/>
        <v>一致</v>
      </c>
    </row>
    <row r="21" spans="2:28">
      <c r="B21" s="10"/>
      <c r="C21" s="2">
        <v>88.2</v>
      </c>
      <c r="D21" s="3">
        <v>88.2</v>
      </c>
      <c r="E21" s="4">
        <v>1</v>
      </c>
      <c r="F21">
        <f t="shared" si="1"/>
        <v>0</v>
      </c>
      <c r="G21">
        <f t="shared" si="2"/>
        <v>52.92</v>
      </c>
      <c r="I21" s="15">
        <v>0</v>
      </c>
      <c r="J21" s="15">
        <v>52.92</v>
      </c>
      <c r="K21" s="6">
        <f t="shared" si="3"/>
        <v>52.92</v>
      </c>
      <c r="L21" s="15">
        <v>52.9</v>
      </c>
      <c r="M21" t="str">
        <f t="shared" si="4"/>
        <v>no</v>
      </c>
      <c r="O21" s="10"/>
      <c r="P21" s="14">
        <v>88.2</v>
      </c>
      <c r="Q21" s="4">
        <v>52.9</v>
      </c>
      <c r="R21" s="5">
        <f t="shared" si="5"/>
        <v>0</v>
      </c>
      <c r="S21" s="5">
        <f t="shared" si="6"/>
        <v>52.92</v>
      </c>
      <c r="U21" s="18">
        <v>0</v>
      </c>
      <c r="V21" s="18">
        <v>52.92</v>
      </c>
      <c r="W21" s="6">
        <f t="shared" si="7"/>
        <v>52.92</v>
      </c>
      <c r="X21" s="16">
        <v>52.9</v>
      </c>
      <c r="Z21" s="4" t="s">
        <v>78</v>
      </c>
      <c r="AA21" s="22" t="s">
        <v>78</v>
      </c>
      <c r="AB21" t="str">
        <f t="shared" si="0"/>
        <v>一致</v>
      </c>
    </row>
    <row r="22" spans="2:28">
      <c r="B22" s="10"/>
      <c r="C22" s="2">
        <v>85.9</v>
      </c>
      <c r="D22" s="3">
        <v>85.9</v>
      </c>
      <c r="E22" s="4">
        <v>2</v>
      </c>
      <c r="F22">
        <f t="shared" si="1"/>
        <v>0</v>
      </c>
      <c r="G22">
        <f t="shared" si="2"/>
        <v>51.54</v>
      </c>
      <c r="I22" s="15">
        <v>0</v>
      </c>
      <c r="J22" s="15">
        <v>51.54</v>
      </c>
      <c r="K22" s="6">
        <f t="shared" si="3"/>
        <v>51.54</v>
      </c>
      <c r="L22" s="15">
        <v>51.5</v>
      </c>
      <c r="M22" t="str">
        <f t="shared" si="4"/>
        <v>no</v>
      </c>
      <c r="O22" s="10"/>
      <c r="P22" s="14">
        <v>85.9</v>
      </c>
      <c r="Q22" s="4">
        <v>51.5</v>
      </c>
      <c r="R22" s="5">
        <f t="shared" si="5"/>
        <v>0</v>
      </c>
      <c r="S22" s="5">
        <f t="shared" si="6"/>
        <v>51.54</v>
      </c>
      <c r="U22" s="18">
        <v>0</v>
      </c>
      <c r="V22" s="18">
        <v>51.54</v>
      </c>
      <c r="W22" s="6">
        <f t="shared" si="7"/>
        <v>51.54</v>
      </c>
      <c r="X22" s="16">
        <v>51.5</v>
      </c>
      <c r="Z22" s="4" t="s">
        <v>79</v>
      </c>
      <c r="AA22" s="22" t="s">
        <v>79</v>
      </c>
      <c r="AB22" t="str">
        <f t="shared" si="0"/>
        <v>一致</v>
      </c>
    </row>
    <row r="23" spans="2:28">
      <c r="B23" s="10">
        <v>54.6</v>
      </c>
      <c r="C23" s="2">
        <v>70.5</v>
      </c>
      <c r="D23" s="3">
        <v>64.099999999999994</v>
      </c>
      <c r="E23" s="11"/>
      <c r="F23">
        <f t="shared" si="1"/>
        <v>21.840000000000003</v>
      </c>
      <c r="G23">
        <f t="shared" si="2"/>
        <v>42.3</v>
      </c>
      <c r="I23" s="15">
        <v>21.84</v>
      </c>
      <c r="J23" s="15">
        <v>42.3</v>
      </c>
      <c r="K23" s="6">
        <f t="shared" si="3"/>
        <v>64.14</v>
      </c>
      <c r="L23" s="15">
        <v>64.099999999999994</v>
      </c>
      <c r="M23" t="str">
        <f t="shared" si="4"/>
        <v>一致</v>
      </c>
      <c r="O23" s="10">
        <v>54.6</v>
      </c>
      <c r="P23" s="14">
        <v>70.5</v>
      </c>
      <c r="Q23" s="4">
        <v>64.099999999999994</v>
      </c>
      <c r="R23" s="5">
        <f t="shared" si="5"/>
        <v>21.840000000000003</v>
      </c>
      <c r="S23" s="5">
        <f t="shared" si="6"/>
        <v>42.3</v>
      </c>
      <c r="U23" s="18">
        <v>21.84</v>
      </c>
      <c r="V23" s="18">
        <v>42.3</v>
      </c>
      <c r="W23" s="6">
        <f t="shared" si="7"/>
        <v>64.14</v>
      </c>
      <c r="X23" s="16">
        <v>64.099999999999994</v>
      </c>
      <c r="Z23" s="4" t="s">
        <v>80</v>
      </c>
      <c r="AA23" s="22" t="s">
        <v>80</v>
      </c>
      <c r="AB23" t="str">
        <f t="shared" si="0"/>
        <v>一致</v>
      </c>
    </row>
    <row r="24" spans="2:28">
      <c r="B24" s="10">
        <v>55.65</v>
      </c>
      <c r="C24" s="2">
        <v>84.2</v>
      </c>
      <c r="D24" s="3">
        <v>72.8</v>
      </c>
      <c r="E24" s="4">
        <v>1</v>
      </c>
      <c r="F24">
        <f t="shared" si="1"/>
        <v>22.26</v>
      </c>
      <c r="G24">
        <f t="shared" si="2"/>
        <v>50.52</v>
      </c>
      <c r="I24" s="15">
        <v>22.26</v>
      </c>
      <c r="J24" s="15">
        <v>50.52</v>
      </c>
      <c r="K24" s="6">
        <f t="shared" si="3"/>
        <v>72.78</v>
      </c>
      <c r="L24" s="15">
        <v>72.8</v>
      </c>
      <c r="M24" t="str">
        <f t="shared" si="4"/>
        <v>一致</v>
      </c>
      <c r="O24" s="10">
        <v>55.65</v>
      </c>
      <c r="P24" s="14">
        <v>84.2</v>
      </c>
      <c r="Q24" s="4">
        <v>72.8</v>
      </c>
      <c r="R24" s="5">
        <f t="shared" si="5"/>
        <v>22.26</v>
      </c>
      <c r="S24" s="5">
        <f t="shared" si="6"/>
        <v>50.52</v>
      </c>
      <c r="U24" s="18">
        <v>22.26</v>
      </c>
      <c r="V24" s="18">
        <v>50.52</v>
      </c>
      <c r="W24" s="6">
        <f t="shared" si="7"/>
        <v>72.78</v>
      </c>
      <c r="X24" s="16">
        <v>72.8</v>
      </c>
      <c r="Z24" s="4" t="s">
        <v>81</v>
      </c>
      <c r="AA24" s="22" t="s">
        <v>81</v>
      </c>
      <c r="AB24" t="str">
        <f t="shared" si="0"/>
        <v>一致</v>
      </c>
    </row>
    <row r="25" spans="2:28">
      <c r="B25" s="10">
        <v>56.4</v>
      </c>
      <c r="C25" s="2">
        <v>79.099999999999994</v>
      </c>
      <c r="D25" s="3">
        <v>70.099999999999994</v>
      </c>
      <c r="E25" s="4">
        <v>2</v>
      </c>
      <c r="F25">
        <f t="shared" si="1"/>
        <v>22.560000000000002</v>
      </c>
      <c r="G25">
        <f t="shared" si="2"/>
        <v>47.459999999999994</v>
      </c>
      <c r="I25" s="15">
        <v>22.56</v>
      </c>
      <c r="J25" s="15">
        <v>47.46</v>
      </c>
      <c r="K25" s="6">
        <f t="shared" si="3"/>
        <v>70.02</v>
      </c>
      <c r="L25" s="15">
        <v>70</v>
      </c>
      <c r="M25" t="str">
        <f t="shared" si="4"/>
        <v>no</v>
      </c>
      <c r="O25" s="10">
        <v>56.4</v>
      </c>
      <c r="P25" s="14">
        <v>79.099999999999994</v>
      </c>
      <c r="Q25" s="4">
        <v>70</v>
      </c>
      <c r="R25" s="5">
        <f t="shared" si="5"/>
        <v>22.560000000000002</v>
      </c>
      <c r="S25" s="5">
        <f t="shared" si="6"/>
        <v>47.459999999999994</v>
      </c>
      <c r="U25" s="18">
        <v>22.56</v>
      </c>
      <c r="V25" s="18">
        <v>47.46</v>
      </c>
      <c r="W25" s="6">
        <f t="shared" si="7"/>
        <v>70.02</v>
      </c>
      <c r="X25" s="16">
        <v>70</v>
      </c>
      <c r="Z25" s="4" t="s">
        <v>82</v>
      </c>
      <c r="AA25" s="22" t="s">
        <v>82</v>
      </c>
      <c r="AB25" t="str">
        <f t="shared" si="0"/>
        <v>一致</v>
      </c>
    </row>
    <row r="26" spans="2:28">
      <c r="B26" s="10">
        <v>54.7</v>
      </c>
      <c r="F26">
        <f t="shared" si="1"/>
        <v>21.880000000000003</v>
      </c>
      <c r="G26">
        <f t="shared" si="2"/>
        <v>0</v>
      </c>
      <c r="I26" s="15">
        <v>21.88</v>
      </c>
      <c r="J26" s="15">
        <v>0</v>
      </c>
      <c r="K26" s="6">
        <f t="shared" si="3"/>
        <v>21.88</v>
      </c>
      <c r="L26" s="15"/>
      <c r="M26" t="str">
        <f t="shared" si="4"/>
        <v>一致</v>
      </c>
      <c r="O26" s="10">
        <v>54.7</v>
      </c>
      <c r="P26" s="14"/>
      <c r="Q26" s="4"/>
      <c r="R26" s="5">
        <f t="shared" si="5"/>
        <v>21.880000000000003</v>
      </c>
      <c r="S26" s="5">
        <f t="shared" si="6"/>
        <v>0</v>
      </c>
      <c r="U26" s="18">
        <v>21.88</v>
      </c>
      <c r="V26" s="18">
        <v>0</v>
      </c>
      <c r="W26" s="6">
        <f t="shared" si="7"/>
        <v>21.88</v>
      </c>
      <c r="X26" s="16">
        <v>21.9</v>
      </c>
      <c r="Z26" s="4" t="s">
        <v>83</v>
      </c>
      <c r="AA26" s="22" t="s">
        <v>83</v>
      </c>
      <c r="AB26" t="str">
        <f t="shared" si="0"/>
        <v>一致</v>
      </c>
    </row>
    <row r="27" spans="2:28">
      <c r="B27" s="12">
        <v>74.599999999999994</v>
      </c>
      <c r="C27" s="2">
        <v>83.7</v>
      </c>
      <c r="D27" s="3">
        <v>80</v>
      </c>
      <c r="E27" s="4">
        <v>1</v>
      </c>
      <c r="F27">
        <f t="shared" si="1"/>
        <v>29.84</v>
      </c>
      <c r="G27">
        <f t="shared" si="2"/>
        <v>50.22</v>
      </c>
      <c r="I27" s="15">
        <v>29.84</v>
      </c>
      <c r="J27" s="15">
        <v>50.22</v>
      </c>
      <c r="K27" s="6">
        <f t="shared" si="3"/>
        <v>80.06</v>
      </c>
      <c r="L27" s="15">
        <v>80.099999999999994</v>
      </c>
      <c r="M27" t="str">
        <f t="shared" si="4"/>
        <v>no</v>
      </c>
      <c r="O27" s="12">
        <v>74.599999999999994</v>
      </c>
      <c r="P27" s="14">
        <v>83.7</v>
      </c>
      <c r="Q27" s="4">
        <v>80.099999999999994</v>
      </c>
      <c r="R27" s="5">
        <f t="shared" si="5"/>
        <v>29.84</v>
      </c>
      <c r="S27" s="5">
        <f t="shared" si="6"/>
        <v>50.22</v>
      </c>
      <c r="U27" s="18">
        <v>29.84</v>
      </c>
      <c r="V27" s="18">
        <v>50.22</v>
      </c>
      <c r="W27" s="6">
        <f t="shared" si="7"/>
        <v>80.06</v>
      </c>
      <c r="X27" s="16">
        <v>80.099999999999994</v>
      </c>
      <c r="Z27" s="4" t="s">
        <v>84</v>
      </c>
      <c r="AA27" s="22" t="s">
        <v>84</v>
      </c>
      <c r="AB27" t="str">
        <f t="shared" si="0"/>
        <v>一致</v>
      </c>
    </row>
    <row r="28" spans="2:28">
      <c r="B28" s="12">
        <v>62.6</v>
      </c>
      <c r="C28" s="2">
        <v>81.400000000000006</v>
      </c>
      <c r="D28" s="3">
        <v>73.8</v>
      </c>
      <c r="E28" s="4">
        <v>2</v>
      </c>
      <c r="F28">
        <f t="shared" si="1"/>
        <v>25.040000000000003</v>
      </c>
      <c r="G28">
        <f t="shared" si="2"/>
        <v>48.84</v>
      </c>
      <c r="I28" s="15">
        <v>25.04</v>
      </c>
      <c r="J28" s="15">
        <v>48.84</v>
      </c>
      <c r="K28" s="6">
        <f t="shared" si="3"/>
        <v>73.88</v>
      </c>
      <c r="L28" s="15">
        <v>73.900000000000006</v>
      </c>
      <c r="M28" t="str">
        <f t="shared" si="4"/>
        <v>no</v>
      </c>
      <c r="O28" s="12">
        <v>62.6</v>
      </c>
      <c r="P28" s="14">
        <v>81.400000000000006</v>
      </c>
      <c r="Q28" s="4">
        <v>73.900000000000006</v>
      </c>
      <c r="R28" s="5">
        <f t="shared" si="5"/>
        <v>25.040000000000003</v>
      </c>
      <c r="S28" s="5">
        <f t="shared" si="6"/>
        <v>48.84</v>
      </c>
      <c r="U28" s="18">
        <v>25.04</v>
      </c>
      <c r="V28" s="18">
        <v>48.84</v>
      </c>
      <c r="W28" s="6">
        <f t="shared" si="7"/>
        <v>73.88</v>
      </c>
      <c r="X28" s="16">
        <v>73.900000000000006</v>
      </c>
      <c r="Z28" s="4" t="s">
        <v>90</v>
      </c>
      <c r="AA28" s="22" t="s">
        <v>90</v>
      </c>
      <c r="AB28" t="str">
        <f t="shared" si="0"/>
        <v>一致</v>
      </c>
    </row>
    <row r="29" spans="2:28">
      <c r="B29" s="12">
        <v>66.8</v>
      </c>
      <c r="C29" s="2">
        <v>84.9</v>
      </c>
      <c r="D29" s="3">
        <v>77.599999999999994</v>
      </c>
      <c r="E29" s="4">
        <v>1</v>
      </c>
      <c r="F29">
        <f t="shared" si="1"/>
        <v>26.72</v>
      </c>
      <c r="G29">
        <f t="shared" si="2"/>
        <v>50.940000000000005</v>
      </c>
      <c r="I29" s="15">
        <v>26.72</v>
      </c>
      <c r="J29" s="15">
        <v>50.94</v>
      </c>
      <c r="K29" s="6">
        <f t="shared" si="3"/>
        <v>77.66</v>
      </c>
      <c r="L29" s="15">
        <v>77.7</v>
      </c>
      <c r="M29" t="str">
        <f t="shared" si="4"/>
        <v>no</v>
      </c>
      <c r="O29" s="12">
        <v>66.8</v>
      </c>
      <c r="P29" s="14">
        <v>84.9</v>
      </c>
      <c r="Q29" s="4">
        <v>77.7</v>
      </c>
      <c r="R29" s="5">
        <f t="shared" si="5"/>
        <v>26.72</v>
      </c>
      <c r="S29" s="5">
        <f t="shared" si="6"/>
        <v>50.940000000000005</v>
      </c>
      <c r="U29" s="18">
        <v>26.72</v>
      </c>
      <c r="V29" s="18">
        <v>50.94</v>
      </c>
      <c r="W29" s="6">
        <f t="shared" si="7"/>
        <v>77.66</v>
      </c>
      <c r="X29" s="16">
        <v>77.7</v>
      </c>
      <c r="Z29" s="4" t="s">
        <v>92</v>
      </c>
      <c r="AA29" s="22" t="s">
        <v>92</v>
      </c>
      <c r="AB29" t="str">
        <f t="shared" si="0"/>
        <v>一致</v>
      </c>
    </row>
    <row r="30" spans="2:28">
      <c r="B30" s="12">
        <v>68.2</v>
      </c>
      <c r="C30" s="2">
        <v>83.9</v>
      </c>
      <c r="D30" s="3">
        <v>77.599999999999994</v>
      </c>
      <c r="E30" s="4">
        <v>1</v>
      </c>
      <c r="F30">
        <f t="shared" si="1"/>
        <v>27.28</v>
      </c>
      <c r="G30">
        <f t="shared" si="2"/>
        <v>50.34</v>
      </c>
      <c r="I30" s="15">
        <v>27.28</v>
      </c>
      <c r="J30" s="15">
        <v>50.34</v>
      </c>
      <c r="K30" s="6">
        <f t="shared" si="3"/>
        <v>77.62</v>
      </c>
      <c r="L30" s="15">
        <v>77.599999999999994</v>
      </c>
      <c r="M30" t="str">
        <f t="shared" si="4"/>
        <v>一致</v>
      </c>
      <c r="O30" s="12">
        <v>68.2</v>
      </c>
      <c r="P30" s="14">
        <v>83.9</v>
      </c>
      <c r="Q30" s="4">
        <v>77.599999999999994</v>
      </c>
      <c r="R30" s="5">
        <f t="shared" si="5"/>
        <v>27.28</v>
      </c>
      <c r="S30" s="5">
        <f t="shared" si="6"/>
        <v>50.34</v>
      </c>
      <c r="U30" s="18">
        <v>27.28</v>
      </c>
      <c r="V30" s="18">
        <v>50.34</v>
      </c>
      <c r="W30" s="6">
        <f t="shared" si="7"/>
        <v>77.62</v>
      </c>
      <c r="X30" s="16">
        <v>77.599999999999994</v>
      </c>
      <c r="Z30" s="4" t="s">
        <v>94</v>
      </c>
      <c r="AA30" s="22" t="s">
        <v>94</v>
      </c>
      <c r="AB30" t="str">
        <f t="shared" si="0"/>
        <v>一致</v>
      </c>
    </row>
    <row r="31" spans="2:28">
      <c r="B31" s="12">
        <v>66.599999999999994</v>
      </c>
      <c r="C31" s="2">
        <v>84.8</v>
      </c>
      <c r="D31" s="3">
        <v>77.5</v>
      </c>
      <c r="E31" s="4">
        <v>3</v>
      </c>
      <c r="F31">
        <f t="shared" si="1"/>
        <v>26.64</v>
      </c>
      <c r="G31">
        <f t="shared" si="2"/>
        <v>50.879999999999995</v>
      </c>
      <c r="I31" s="15">
        <v>26.64</v>
      </c>
      <c r="J31" s="15">
        <v>50.88</v>
      </c>
      <c r="K31" s="6">
        <f t="shared" si="3"/>
        <v>77.52000000000001</v>
      </c>
      <c r="L31" s="15">
        <v>77.5</v>
      </c>
      <c r="M31" t="str">
        <f t="shared" si="4"/>
        <v>一致</v>
      </c>
      <c r="O31" s="12">
        <v>66.599999999999994</v>
      </c>
      <c r="P31" s="14">
        <v>84.8</v>
      </c>
      <c r="Q31" s="4">
        <v>77.5</v>
      </c>
      <c r="R31" s="5">
        <f t="shared" si="5"/>
        <v>26.64</v>
      </c>
      <c r="S31" s="5">
        <f t="shared" si="6"/>
        <v>50.879999999999995</v>
      </c>
      <c r="U31" s="18">
        <v>26.64</v>
      </c>
      <c r="V31" s="18">
        <v>50.88</v>
      </c>
      <c r="W31" s="6">
        <f t="shared" si="7"/>
        <v>77.52000000000001</v>
      </c>
      <c r="X31" s="16">
        <v>77.5</v>
      </c>
      <c r="Z31" s="4" t="s">
        <v>98</v>
      </c>
      <c r="AA31" s="22" t="s">
        <v>98</v>
      </c>
      <c r="AB31" t="str">
        <f t="shared" si="0"/>
        <v>一致</v>
      </c>
    </row>
    <row r="32" spans="2:28">
      <c r="B32" s="12">
        <v>66.900000000000006</v>
      </c>
      <c r="C32" s="2">
        <v>84.5</v>
      </c>
      <c r="D32" s="3">
        <v>77.5</v>
      </c>
      <c r="E32" s="4">
        <v>3</v>
      </c>
      <c r="F32">
        <f t="shared" si="1"/>
        <v>26.760000000000005</v>
      </c>
      <c r="G32">
        <f t="shared" si="2"/>
        <v>50.699999999999996</v>
      </c>
      <c r="I32" s="15">
        <v>26.76</v>
      </c>
      <c r="J32" s="15">
        <v>50.7</v>
      </c>
      <c r="K32" s="6">
        <f t="shared" si="3"/>
        <v>77.460000000000008</v>
      </c>
      <c r="L32" s="15">
        <v>77.5</v>
      </c>
      <c r="M32" t="str">
        <f t="shared" si="4"/>
        <v>一致</v>
      </c>
      <c r="O32" s="12">
        <v>66.599999999999994</v>
      </c>
      <c r="P32" s="14">
        <v>84.7</v>
      </c>
      <c r="Q32" s="4">
        <v>77.5</v>
      </c>
      <c r="R32" s="5">
        <f t="shared" si="5"/>
        <v>26.64</v>
      </c>
      <c r="S32" s="5">
        <f t="shared" si="6"/>
        <v>50.82</v>
      </c>
      <c r="U32" s="18">
        <v>26.64</v>
      </c>
      <c r="V32" s="18">
        <v>50.82</v>
      </c>
      <c r="W32" s="6">
        <f t="shared" si="7"/>
        <v>77.460000000000008</v>
      </c>
      <c r="X32" s="16">
        <v>77.5</v>
      </c>
      <c r="Z32" s="4" t="s">
        <v>102</v>
      </c>
      <c r="AA32" s="22" t="s">
        <v>102</v>
      </c>
      <c r="AB32" t="str">
        <f t="shared" si="0"/>
        <v>一致</v>
      </c>
    </row>
    <row r="33" spans="2:28">
      <c r="B33" s="12">
        <v>66.599999999999994</v>
      </c>
      <c r="C33" s="2">
        <v>84.7</v>
      </c>
      <c r="D33" s="3">
        <v>77.400000000000006</v>
      </c>
      <c r="E33" s="4">
        <v>5</v>
      </c>
      <c r="F33">
        <f t="shared" si="1"/>
        <v>26.64</v>
      </c>
      <c r="G33">
        <f t="shared" si="2"/>
        <v>50.82</v>
      </c>
      <c r="I33" s="15">
        <v>26.64</v>
      </c>
      <c r="J33" s="15">
        <v>50.82</v>
      </c>
      <c r="K33" s="6">
        <f t="shared" si="3"/>
        <v>77.460000000000008</v>
      </c>
      <c r="L33" s="15">
        <v>77.5</v>
      </c>
      <c r="M33" t="str">
        <f t="shared" si="4"/>
        <v>no</v>
      </c>
      <c r="O33" s="12">
        <v>66.900000000000006</v>
      </c>
      <c r="P33" s="14">
        <v>84.5</v>
      </c>
      <c r="Q33" s="4">
        <v>77.5</v>
      </c>
      <c r="R33" s="5">
        <f t="shared" si="5"/>
        <v>26.760000000000005</v>
      </c>
      <c r="S33" s="5">
        <f t="shared" si="6"/>
        <v>50.699999999999996</v>
      </c>
      <c r="U33" s="18">
        <v>26.76</v>
      </c>
      <c r="V33" s="18">
        <v>50.7</v>
      </c>
      <c r="W33" s="6">
        <f t="shared" si="7"/>
        <v>77.460000000000008</v>
      </c>
      <c r="X33" s="16">
        <v>77.5</v>
      </c>
      <c r="Z33" s="4" t="s">
        <v>103</v>
      </c>
      <c r="AA33" s="22" t="s">
        <v>103</v>
      </c>
      <c r="AB33" t="str">
        <f t="shared" si="0"/>
        <v>一致</v>
      </c>
    </row>
    <row r="34" spans="2:28">
      <c r="B34" s="12">
        <v>65.7</v>
      </c>
      <c r="C34" s="2">
        <v>85</v>
      </c>
      <c r="D34" s="3">
        <v>77.3</v>
      </c>
      <c r="E34" s="4">
        <v>6</v>
      </c>
      <c r="F34">
        <f t="shared" si="1"/>
        <v>26.28</v>
      </c>
      <c r="G34">
        <f t="shared" si="2"/>
        <v>51</v>
      </c>
      <c r="I34" s="15">
        <v>26.28</v>
      </c>
      <c r="J34" s="15">
        <v>51</v>
      </c>
      <c r="K34" s="6">
        <f t="shared" si="3"/>
        <v>77.28</v>
      </c>
      <c r="L34" s="15">
        <v>77.3</v>
      </c>
      <c r="M34" t="str">
        <f t="shared" si="4"/>
        <v>一致</v>
      </c>
      <c r="O34" s="12">
        <v>65.7</v>
      </c>
      <c r="P34" s="14">
        <v>85</v>
      </c>
      <c r="Q34" s="4">
        <v>77.3</v>
      </c>
      <c r="R34" s="5">
        <f t="shared" si="5"/>
        <v>26.28</v>
      </c>
      <c r="S34" s="5">
        <f t="shared" si="6"/>
        <v>51</v>
      </c>
      <c r="U34" s="18">
        <v>26.28</v>
      </c>
      <c r="V34" s="18">
        <v>51</v>
      </c>
      <c r="W34" s="6">
        <f t="shared" si="7"/>
        <v>77.28</v>
      </c>
      <c r="X34" s="16">
        <v>77.3</v>
      </c>
      <c r="Z34" s="4" t="s">
        <v>109</v>
      </c>
      <c r="AA34" s="22" t="s">
        <v>109</v>
      </c>
      <c r="AB34" t="str">
        <f t="shared" si="0"/>
        <v>一致</v>
      </c>
    </row>
    <row r="35" spans="2:28">
      <c r="B35" s="12">
        <v>63.2</v>
      </c>
      <c r="C35" s="2">
        <v>83.4</v>
      </c>
      <c r="D35" s="3">
        <v>75.3</v>
      </c>
      <c r="E35" s="4">
        <v>7</v>
      </c>
      <c r="F35">
        <f t="shared" si="1"/>
        <v>25.28</v>
      </c>
      <c r="G35">
        <f t="shared" si="2"/>
        <v>50.04</v>
      </c>
      <c r="I35" s="15">
        <v>25.28</v>
      </c>
      <c r="J35" s="15">
        <v>50.04</v>
      </c>
      <c r="K35" s="6">
        <f t="shared" si="3"/>
        <v>75.319999999999993</v>
      </c>
      <c r="L35" s="15">
        <v>75.3</v>
      </c>
      <c r="M35" t="str">
        <f t="shared" si="4"/>
        <v>一致</v>
      </c>
      <c r="O35" s="12">
        <v>63.2</v>
      </c>
      <c r="P35" s="14">
        <v>83.4</v>
      </c>
      <c r="Q35" s="4">
        <v>75.3</v>
      </c>
      <c r="R35" s="5">
        <f t="shared" si="5"/>
        <v>25.28</v>
      </c>
      <c r="S35" s="5">
        <f t="shared" si="6"/>
        <v>50.04</v>
      </c>
      <c r="U35" s="18">
        <v>25.28</v>
      </c>
      <c r="V35" s="18">
        <v>50.04</v>
      </c>
      <c r="W35" s="6">
        <f t="shared" si="7"/>
        <v>75.319999999999993</v>
      </c>
      <c r="X35" s="16">
        <v>75.3</v>
      </c>
      <c r="Z35" s="4" t="s">
        <v>113</v>
      </c>
      <c r="AA35" s="22" t="s">
        <v>113</v>
      </c>
      <c r="AB35" t="str">
        <f t="shared" si="0"/>
        <v>一致</v>
      </c>
    </row>
    <row r="36" spans="2:28">
      <c r="B36" s="12">
        <v>64.599999999999994</v>
      </c>
      <c r="C36" s="2">
        <v>81.400000000000006</v>
      </c>
      <c r="D36" s="3">
        <v>74.599999999999994</v>
      </c>
      <c r="E36" s="4">
        <v>8</v>
      </c>
      <c r="F36">
        <f t="shared" si="1"/>
        <v>25.84</v>
      </c>
      <c r="G36">
        <f t="shared" si="2"/>
        <v>48.84</v>
      </c>
      <c r="I36" s="15">
        <v>25.84</v>
      </c>
      <c r="J36" s="15">
        <v>48.84</v>
      </c>
      <c r="K36" s="6">
        <f t="shared" si="3"/>
        <v>74.680000000000007</v>
      </c>
      <c r="L36" s="15">
        <v>74.7</v>
      </c>
      <c r="M36" t="str">
        <f t="shared" si="4"/>
        <v>no</v>
      </c>
      <c r="O36" s="12">
        <v>64.599999999999994</v>
      </c>
      <c r="P36" s="14">
        <v>81.400000000000006</v>
      </c>
      <c r="Q36" s="4">
        <v>74.7</v>
      </c>
      <c r="R36" s="5">
        <f t="shared" si="5"/>
        <v>25.84</v>
      </c>
      <c r="S36" s="5">
        <f t="shared" si="6"/>
        <v>48.84</v>
      </c>
      <c r="U36" s="18">
        <v>25.84</v>
      </c>
      <c r="V36" s="18">
        <v>48.84</v>
      </c>
      <c r="W36" s="6">
        <f t="shared" si="7"/>
        <v>74.680000000000007</v>
      </c>
      <c r="X36" s="16">
        <v>74.7</v>
      </c>
      <c r="Z36" s="4" t="s">
        <v>114</v>
      </c>
      <c r="AA36" s="22" t="s">
        <v>114</v>
      </c>
      <c r="AB36" t="str">
        <f t="shared" si="0"/>
        <v>一致</v>
      </c>
    </row>
    <row r="37" spans="2:28">
      <c r="B37" s="12">
        <v>62.4</v>
      </c>
      <c r="C37" s="2">
        <v>80.2</v>
      </c>
      <c r="D37" s="3">
        <v>73.099999999999994</v>
      </c>
      <c r="E37" s="4">
        <v>9</v>
      </c>
      <c r="F37">
        <f t="shared" si="1"/>
        <v>24.96</v>
      </c>
      <c r="G37">
        <f t="shared" si="2"/>
        <v>48.12</v>
      </c>
      <c r="I37" s="15">
        <v>24.96</v>
      </c>
      <c r="J37" s="15">
        <v>48.12</v>
      </c>
      <c r="K37" s="6">
        <f t="shared" si="3"/>
        <v>73.08</v>
      </c>
      <c r="L37" s="15">
        <v>73.099999999999994</v>
      </c>
      <c r="M37" t="str">
        <f t="shared" si="4"/>
        <v>一致</v>
      </c>
      <c r="O37" s="12">
        <v>62.4</v>
      </c>
      <c r="P37" s="14">
        <v>80.2</v>
      </c>
      <c r="Q37" s="4">
        <v>73.099999999999994</v>
      </c>
      <c r="R37" s="5">
        <f t="shared" si="5"/>
        <v>24.96</v>
      </c>
      <c r="S37" s="5">
        <f t="shared" si="6"/>
        <v>48.12</v>
      </c>
      <c r="U37" s="18">
        <v>24.96</v>
      </c>
      <c r="V37" s="18">
        <v>48.12</v>
      </c>
      <c r="W37" s="6">
        <f t="shared" si="7"/>
        <v>73.08</v>
      </c>
      <c r="X37" s="16">
        <v>73.099999999999994</v>
      </c>
      <c r="Z37" s="4" t="s">
        <v>115</v>
      </c>
      <c r="AA37" s="22" t="s">
        <v>115</v>
      </c>
      <c r="AB37" t="str">
        <f t="shared" si="0"/>
        <v>一致</v>
      </c>
    </row>
    <row r="38" spans="2:28">
      <c r="B38" s="12">
        <v>62.3</v>
      </c>
      <c r="C38" s="2">
        <v>70.900000000000006</v>
      </c>
      <c r="D38" s="3">
        <v>67.400000000000006</v>
      </c>
      <c r="E38" s="4">
        <v>10</v>
      </c>
      <c r="F38">
        <f t="shared" si="1"/>
        <v>24.92</v>
      </c>
      <c r="G38">
        <f t="shared" si="2"/>
        <v>42.54</v>
      </c>
      <c r="I38" s="15">
        <v>24.92</v>
      </c>
      <c r="J38" s="15">
        <v>42.54</v>
      </c>
      <c r="K38" s="6">
        <f t="shared" si="3"/>
        <v>67.460000000000008</v>
      </c>
      <c r="L38" s="15">
        <v>67.5</v>
      </c>
      <c r="M38" t="str">
        <f t="shared" si="4"/>
        <v>no</v>
      </c>
      <c r="O38" s="12">
        <v>62.3</v>
      </c>
      <c r="P38" s="14">
        <v>70.900000000000006</v>
      </c>
      <c r="Q38" s="4">
        <v>67.5</v>
      </c>
      <c r="R38" s="5">
        <f t="shared" si="5"/>
        <v>24.92</v>
      </c>
      <c r="S38" s="5">
        <f t="shared" si="6"/>
        <v>42.54</v>
      </c>
      <c r="U38" s="18">
        <v>24.92</v>
      </c>
      <c r="V38" s="18">
        <v>42.54</v>
      </c>
      <c r="W38" s="6">
        <f t="shared" si="7"/>
        <v>67.460000000000008</v>
      </c>
      <c r="X38" s="16">
        <v>67.5</v>
      </c>
      <c r="Z38" s="4" t="s">
        <v>116</v>
      </c>
      <c r="AA38" s="22" t="s">
        <v>116</v>
      </c>
      <c r="AB38" t="str">
        <f t="shared" si="0"/>
        <v>一致</v>
      </c>
    </row>
    <row r="39" spans="2:28">
      <c r="B39" s="12">
        <v>64.2</v>
      </c>
      <c r="F39">
        <f t="shared" si="1"/>
        <v>25.680000000000003</v>
      </c>
      <c r="G39">
        <f t="shared" si="2"/>
        <v>0</v>
      </c>
      <c r="I39" s="15">
        <v>25.68</v>
      </c>
      <c r="J39" s="15">
        <v>0</v>
      </c>
      <c r="K39" s="6">
        <f t="shared" si="3"/>
        <v>25.68</v>
      </c>
      <c r="L39" s="15"/>
      <c r="M39" t="str">
        <f t="shared" si="4"/>
        <v>一致</v>
      </c>
      <c r="O39" s="12">
        <v>64.2</v>
      </c>
      <c r="P39" s="14"/>
      <c r="Q39" s="4"/>
      <c r="R39" s="5">
        <f t="shared" si="5"/>
        <v>25.680000000000003</v>
      </c>
      <c r="S39" s="5">
        <f t="shared" si="6"/>
        <v>0</v>
      </c>
      <c r="U39" s="18">
        <v>25.68</v>
      </c>
      <c r="V39" s="18">
        <v>0</v>
      </c>
      <c r="W39" s="6">
        <f t="shared" si="7"/>
        <v>25.68</v>
      </c>
      <c r="X39" s="16">
        <v>25.7</v>
      </c>
      <c r="Z39" s="4" t="s">
        <v>126</v>
      </c>
      <c r="AA39" s="22" t="s">
        <v>126</v>
      </c>
      <c r="AB39" t="str">
        <f t="shared" si="0"/>
        <v>一致</v>
      </c>
    </row>
    <row r="40" spans="2:28">
      <c r="B40" s="10">
        <v>53.2</v>
      </c>
      <c r="C40" s="2">
        <v>86.2</v>
      </c>
      <c r="D40" s="3">
        <v>73</v>
      </c>
      <c r="E40" s="4">
        <v>1</v>
      </c>
      <c r="F40">
        <f t="shared" si="1"/>
        <v>21.28</v>
      </c>
      <c r="G40">
        <f t="shared" si="2"/>
        <v>51.72</v>
      </c>
      <c r="I40" s="15">
        <v>21.28</v>
      </c>
      <c r="J40" s="15">
        <v>51.72</v>
      </c>
      <c r="K40" s="6">
        <f t="shared" si="3"/>
        <v>73</v>
      </c>
      <c r="L40" s="15">
        <v>73</v>
      </c>
      <c r="M40" t="str">
        <f t="shared" si="4"/>
        <v>一致</v>
      </c>
      <c r="O40" s="10">
        <v>53.2</v>
      </c>
      <c r="P40" s="14">
        <v>86.2</v>
      </c>
      <c r="Q40" s="4">
        <v>73</v>
      </c>
      <c r="R40" s="5">
        <f t="shared" si="5"/>
        <v>21.28</v>
      </c>
      <c r="S40" s="5">
        <f t="shared" si="6"/>
        <v>51.72</v>
      </c>
      <c r="U40" s="18">
        <v>21.28</v>
      </c>
      <c r="V40" s="18">
        <v>51.72</v>
      </c>
      <c r="W40" s="6">
        <f t="shared" si="7"/>
        <v>73</v>
      </c>
      <c r="X40" s="16">
        <v>73</v>
      </c>
      <c r="Z40" s="4" t="s">
        <v>127</v>
      </c>
      <c r="AA40" s="22" t="s">
        <v>127</v>
      </c>
      <c r="AB40" t="str">
        <f t="shared" si="0"/>
        <v>一致</v>
      </c>
    </row>
    <row r="41" spans="2:28">
      <c r="B41" s="13"/>
      <c r="C41" s="2">
        <v>82.4</v>
      </c>
      <c r="D41" s="3">
        <v>82.5</v>
      </c>
      <c r="E41" s="4">
        <v>1</v>
      </c>
      <c r="F41">
        <f t="shared" si="1"/>
        <v>0</v>
      </c>
      <c r="G41">
        <f t="shared" si="2"/>
        <v>49.440000000000005</v>
      </c>
      <c r="I41" s="15">
        <v>0</v>
      </c>
      <c r="J41" s="15">
        <v>49.44</v>
      </c>
      <c r="K41" s="6">
        <f t="shared" si="3"/>
        <v>49.44</v>
      </c>
      <c r="L41" s="15">
        <v>49.4</v>
      </c>
      <c r="M41" t="str">
        <f t="shared" si="4"/>
        <v>no</v>
      </c>
      <c r="O41" s="13"/>
      <c r="P41" s="14">
        <v>82.4</v>
      </c>
      <c r="Q41" s="4">
        <v>49.4</v>
      </c>
      <c r="R41" s="5">
        <f t="shared" si="5"/>
        <v>0</v>
      </c>
      <c r="S41" s="5">
        <f t="shared" si="6"/>
        <v>49.440000000000005</v>
      </c>
      <c r="U41" s="18">
        <v>0</v>
      </c>
      <c r="V41" s="18">
        <v>49.44</v>
      </c>
      <c r="W41" s="6">
        <f t="shared" si="7"/>
        <v>49.44</v>
      </c>
      <c r="X41" s="16">
        <v>49.4</v>
      </c>
      <c r="Z41" s="4" t="s">
        <v>128</v>
      </c>
      <c r="AA41" s="22" t="s">
        <v>128</v>
      </c>
      <c r="AB41" t="str">
        <f t="shared" si="0"/>
        <v>一致</v>
      </c>
    </row>
    <row r="42" spans="2:28">
      <c r="B42" s="13"/>
      <c r="C42" s="2">
        <v>79.5</v>
      </c>
      <c r="D42" s="3">
        <v>79.5</v>
      </c>
      <c r="E42" s="4">
        <v>2</v>
      </c>
      <c r="F42">
        <f t="shared" si="1"/>
        <v>0</v>
      </c>
      <c r="G42">
        <f t="shared" si="2"/>
        <v>47.699999999999996</v>
      </c>
      <c r="I42" s="15">
        <v>0</v>
      </c>
      <c r="J42" s="15">
        <v>47.7</v>
      </c>
      <c r="K42" s="6">
        <f t="shared" si="3"/>
        <v>47.7</v>
      </c>
      <c r="L42" s="15">
        <v>47.7</v>
      </c>
      <c r="M42" t="str">
        <f t="shared" si="4"/>
        <v>no</v>
      </c>
      <c r="O42" s="13"/>
      <c r="P42" s="14">
        <v>79.5</v>
      </c>
      <c r="Q42" s="4">
        <v>47.7</v>
      </c>
      <c r="R42" s="5">
        <f t="shared" si="5"/>
        <v>0</v>
      </c>
      <c r="S42" s="5">
        <f t="shared" si="6"/>
        <v>47.699999999999996</v>
      </c>
      <c r="U42" s="18">
        <v>0</v>
      </c>
      <c r="V42" s="18">
        <v>47.7</v>
      </c>
      <c r="W42" s="6">
        <f t="shared" si="7"/>
        <v>47.7</v>
      </c>
      <c r="X42" s="16">
        <v>47.7</v>
      </c>
      <c r="Z42" s="4" t="s">
        <v>136</v>
      </c>
      <c r="AA42" s="22" t="s">
        <v>136</v>
      </c>
      <c r="AB42" t="str">
        <f t="shared" si="0"/>
        <v>一致</v>
      </c>
    </row>
    <row r="43" spans="2:28">
      <c r="B43" s="13"/>
      <c r="C43" s="2">
        <v>78.3</v>
      </c>
      <c r="D43" s="3">
        <v>78.3</v>
      </c>
      <c r="E43" s="4">
        <v>1</v>
      </c>
      <c r="F43">
        <f t="shared" si="1"/>
        <v>0</v>
      </c>
      <c r="G43">
        <f t="shared" si="2"/>
        <v>46.98</v>
      </c>
      <c r="I43" s="15">
        <v>0</v>
      </c>
      <c r="J43" s="15">
        <v>46.98</v>
      </c>
      <c r="K43" s="6">
        <f t="shared" si="3"/>
        <v>46.98</v>
      </c>
      <c r="L43" s="15">
        <v>47</v>
      </c>
      <c r="M43" t="str">
        <f t="shared" si="4"/>
        <v>no</v>
      </c>
      <c r="O43" s="13"/>
      <c r="P43" s="14">
        <v>78.3</v>
      </c>
      <c r="Q43" s="4">
        <v>47</v>
      </c>
      <c r="R43" s="5">
        <f t="shared" si="5"/>
        <v>0</v>
      </c>
      <c r="S43" s="5">
        <f t="shared" si="6"/>
        <v>46.98</v>
      </c>
      <c r="U43" s="18">
        <v>0</v>
      </c>
      <c r="V43" s="18">
        <v>46.98</v>
      </c>
      <c r="W43" s="6">
        <f t="shared" si="7"/>
        <v>46.98</v>
      </c>
      <c r="X43" s="16">
        <v>47</v>
      </c>
      <c r="Z43" s="4" t="s">
        <v>142</v>
      </c>
      <c r="AA43" s="22" t="s">
        <v>142</v>
      </c>
      <c r="AB43" t="str">
        <f t="shared" si="0"/>
        <v>一致</v>
      </c>
    </row>
    <row r="44" spans="2:28">
      <c r="B44" s="13"/>
      <c r="C44" s="2">
        <v>76.8</v>
      </c>
      <c r="D44" s="3">
        <v>76.8</v>
      </c>
      <c r="E44" s="4">
        <v>2</v>
      </c>
      <c r="F44">
        <f t="shared" si="1"/>
        <v>0</v>
      </c>
      <c r="G44">
        <f t="shared" si="2"/>
        <v>46.08</v>
      </c>
      <c r="I44" s="15">
        <v>0</v>
      </c>
      <c r="J44" s="15">
        <v>46.08</v>
      </c>
      <c r="K44" s="6">
        <f t="shared" si="3"/>
        <v>46.08</v>
      </c>
      <c r="L44" s="15">
        <v>46.1</v>
      </c>
      <c r="M44" t="str">
        <f t="shared" si="4"/>
        <v>no</v>
      </c>
      <c r="O44" s="13"/>
      <c r="P44" s="14">
        <v>76.8</v>
      </c>
      <c r="Q44" s="4">
        <v>46.1</v>
      </c>
      <c r="R44" s="5">
        <f t="shared" si="5"/>
        <v>0</v>
      </c>
      <c r="S44" s="5">
        <f t="shared" si="6"/>
        <v>46.08</v>
      </c>
      <c r="U44" s="18">
        <v>0</v>
      </c>
      <c r="V44" s="18">
        <v>46.08</v>
      </c>
      <c r="W44" s="6">
        <f t="shared" si="7"/>
        <v>46.08</v>
      </c>
      <c r="X44" s="16">
        <v>46.1</v>
      </c>
      <c r="Z44" s="4" t="s">
        <v>145</v>
      </c>
      <c r="AA44" s="22" t="s">
        <v>145</v>
      </c>
      <c r="AB44" t="str">
        <f t="shared" si="0"/>
        <v>一致</v>
      </c>
    </row>
    <row r="45" spans="2:28">
      <c r="B45" s="13"/>
      <c r="C45" s="2">
        <v>76.599999999999994</v>
      </c>
      <c r="D45" s="3">
        <v>76.599999999999994</v>
      </c>
      <c r="E45" s="4">
        <v>3</v>
      </c>
      <c r="F45">
        <f t="shared" si="1"/>
        <v>0</v>
      </c>
      <c r="G45">
        <f t="shared" si="2"/>
        <v>45.959999999999994</v>
      </c>
      <c r="I45" s="15">
        <v>0</v>
      </c>
      <c r="J45" s="15">
        <v>45.96</v>
      </c>
      <c r="K45" s="6">
        <f t="shared" si="3"/>
        <v>45.96</v>
      </c>
      <c r="L45" s="15">
        <v>46</v>
      </c>
      <c r="M45" t="str">
        <f t="shared" si="4"/>
        <v>no</v>
      </c>
      <c r="O45" s="13"/>
      <c r="P45" s="14">
        <v>76.599999999999994</v>
      </c>
      <c r="Q45" s="4">
        <v>46</v>
      </c>
      <c r="R45" s="5">
        <f t="shared" si="5"/>
        <v>0</v>
      </c>
      <c r="S45" s="5">
        <f t="shared" si="6"/>
        <v>45.959999999999994</v>
      </c>
      <c r="U45" s="18">
        <v>0</v>
      </c>
      <c r="V45" s="18">
        <v>45.96</v>
      </c>
      <c r="W45" s="6">
        <f t="shared" si="7"/>
        <v>45.96</v>
      </c>
      <c r="X45" s="16">
        <v>46</v>
      </c>
      <c r="Z45" s="4" t="s">
        <v>153</v>
      </c>
      <c r="AA45" s="22" t="s">
        <v>153</v>
      </c>
      <c r="AB45" t="str">
        <f t="shared" si="0"/>
        <v>一致</v>
      </c>
    </row>
    <row r="46" spans="2:28">
      <c r="B46" s="13"/>
      <c r="C46" s="2">
        <v>75.599999999999994</v>
      </c>
      <c r="D46" s="3">
        <v>75.599999999999994</v>
      </c>
      <c r="E46" s="4">
        <v>4</v>
      </c>
      <c r="F46">
        <f t="shared" si="1"/>
        <v>0</v>
      </c>
      <c r="G46">
        <f t="shared" si="2"/>
        <v>45.359999999999992</v>
      </c>
      <c r="I46" s="15">
        <v>0</v>
      </c>
      <c r="J46" s="15">
        <v>45.36</v>
      </c>
      <c r="K46" s="6">
        <f t="shared" si="3"/>
        <v>45.36</v>
      </c>
      <c r="L46" s="15">
        <v>45.4</v>
      </c>
      <c r="M46" t="str">
        <f t="shared" si="4"/>
        <v>no</v>
      </c>
      <c r="O46" s="13"/>
      <c r="P46" s="14">
        <v>75.599999999999994</v>
      </c>
      <c r="Q46" s="4">
        <v>45.4</v>
      </c>
      <c r="R46" s="5">
        <f t="shared" si="5"/>
        <v>0</v>
      </c>
      <c r="S46" s="5">
        <f t="shared" si="6"/>
        <v>45.359999999999992</v>
      </c>
      <c r="U46" s="18">
        <v>0</v>
      </c>
      <c r="V46" s="18">
        <v>45.36</v>
      </c>
      <c r="W46" s="6">
        <f t="shared" si="7"/>
        <v>45.36</v>
      </c>
      <c r="X46" s="16">
        <v>45.4</v>
      </c>
      <c r="Z46" s="4" t="s">
        <v>154</v>
      </c>
      <c r="AA46" s="22" t="s">
        <v>154</v>
      </c>
      <c r="AB46" t="str">
        <f t="shared" si="0"/>
        <v>一致</v>
      </c>
    </row>
    <row r="47" spans="2:28">
      <c r="B47" s="13"/>
      <c r="C47" s="2">
        <v>74.8</v>
      </c>
      <c r="D47" s="3">
        <v>74.8</v>
      </c>
      <c r="E47" s="4">
        <v>5</v>
      </c>
      <c r="F47">
        <f t="shared" si="1"/>
        <v>0</v>
      </c>
      <c r="G47">
        <f t="shared" si="2"/>
        <v>44.879999999999995</v>
      </c>
      <c r="I47" s="15">
        <v>0</v>
      </c>
      <c r="J47" s="15">
        <v>44.88</v>
      </c>
      <c r="K47" s="6">
        <f t="shared" si="3"/>
        <v>44.88</v>
      </c>
      <c r="L47" s="15">
        <v>44.9</v>
      </c>
      <c r="M47" t="str">
        <f t="shared" si="4"/>
        <v>no</v>
      </c>
      <c r="O47" s="13"/>
      <c r="P47" s="14">
        <v>74.8</v>
      </c>
      <c r="Q47" s="4">
        <v>44.9</v>
      </c>
      <c r="R47" s="5">
        <f t="shared" si="5"/>
        <v>0</v>
      </c>
      <c r="S47" s="5">
        <f t="shared" si="6"/>
        <v>44.879999999999995</v>
      </c>
      <c r="U47" s="18">
        <v>0</v>
      </c>
      <c r="V47" s="18">
        <v>44.88</v>
      </c>
      <c r="W47" s="6">
        <f t="shared" si="7"/>
        <v>44.88</v>
      </c>
      <c r="X47" s="16">
        <v>44.9</v>
      </c>
      <c r="Z47" s="4" t="s">
        <v>160</v>
      </c>
      <c r="AA47" s="22" t="s">
        <v>160</v>
      </c>
      <c r="AB47" t="str">
        <f t="shared" si="0"/>
        <v>一致</v>
      </c>
    </row>
    <row r="48" spans="2:28">
      <c r="B48" s="13"/>
      <c r="C48" s="2">
        <v>73.5</v>
      </c>
      <c r="D48" s="3">
        <v>73.5</v>
      </c>
      <c r="E48" s="4">
        <v>6</v>
      </c>
      <c r="F48">
        <f t="shared" si="1"/>
        <v>0</v>
      </c>
      <c r="G48">
        <f t="shared" si="2"/>
        <v>44.1</v>
      </c>
      <c r="I48" s="15">
        <v>0</v>
      </c>
      <c r="J48" s="15">
        <v>44.1</v>
      </c>
      <c r="K48" s="6">
        <f t="shared" si="3"/>
        <v>44.1</v>
      </c>
      <c r="L48" s="15">
        <v>44.1</v>
      </c>
      <c r="M48" t="str">
        <f t="shared" si="4"/>
        <v>no</v>
      </c>
      <c r="O48" s="13"/>
      <c r="P48" s="14">
        <v>73.5</v>
      </c>
      <c r="Q48" s="4">
        <v>44.1</v>
      </c>
      <c r="R48" s="5">
        <f t="shared" si="5"/>
        <v>0</v>
      </c>
      <c r="S48" s="5">
        <f t="shared" si="6"/>
        <v>44.1</v>
      </c>
      <c r="U48" s="18">
        <v>0</v>
      </c>
      <c r="V48" s="18">
        <v>44.1</v>
      </c>
      <c r="W48" s="6">
        <f t="shared" si="7"/>
        <v>44.1</v>
      </c>
      <c r="X48" s="16">
        <v>44.1</v>
      </c>
      <c r="Z48" s="4" t="s">
        <v>164</v>
      </c>
      <c r="AA48" s="22" t="s">
        <v>164</v>
      </c>
      <c r="AB48" t="str">
        <f t="shared" si="0"/>
        <v>一致</v>
      </c>
    </row>
    <row r="49" spans="2:28">
      <c r="B49" s="13"/>
      <c r="C49" s="2">
        <v>70.599999999999994</v>
      </c>
      <c r="D49" s="3">
        <v>70.599999999999994</v>
      </c>
      <c r="E49" s="4">
        <v>7</v>
      </c>
      <c r="F49">
        <f t="shared" si="1"/>
        <v>0</v>
      </c>
      <c r="G49">
        <f t="shared" si="2"/>
        <v>42.359999999999992</v>
      </c>
      <c r="I49" s="15">
        <v>0</v>
      </c>
      <c r="J49" s="15">
        <v>42.36</v>
      </c>
      <c r="K49" s="6">
        <f t="shared" si="3"/>
        <v>42.36</v>
      </c>
      <c r="L49" s="15">
        <v>42.4</v>
      </c>
      <c r="M49" t="str">
        <f t="shared" si="4"/>
        <v>no</v>
      </c>
      <c r="O49" s="13"/>
      <c r="P49" s="14">
        <v>70.599999999999994</v>
      </c>
      <c r="Q49" s="4">
        <v>42.4</v>
      </c>
      <c r="R49" s="5">
        <f t="shared" si="5"/>
        <v>0</v>
      </c>
      <c r="S49" s="5">
        <f t="shared" si="6"/>
        <v>42.359999999999992</v>
      </c>
      <c r="U49" s="18">
        <v>0</v>
      </c>
      <c r="V49" s="18">
        <v>42.36</v>
      </c>
      <c r="W49" s="6">
        <f t="shared" si="7"/>
        <v>42.36</v>
      </c>
      <c r="X49" s="16">
        <v>42.4</v>
      </c>
      <c r="Z49" s="4" t="s">
        <v>167</v>
      </c>
      <c r="AA49" s="22" t="s">
        <v>167</v>
      </c>
      <c r="AB49" t="str">
        <f t="shared" si="0"/>
        <v>一致</v>
      </c>
    </row>
    <row r="50" spans="2:28">
      <c r="B50" s="13"/>
      <c r="F50">
        <f t="shared" si="1"/>
        <v>0</v>
      </c>
      <c r="G50">
        <f t="shared" si="2"/>
        <v>0</v>
      </c>
      <c r="I50" s="15">
        <v>0</v>
      </c>
      <c r="J50" s="15">
        <v>0</v>
      </c>
      <c r="K50" s="6">
        <f t="shared" si="3"/>
        <v>0</v>
      </c>
      <c r="L50" s="15"/>
      <c r="M50" t="str">
        <f t="shared" si="4"/>
        <v>一致</v>
      </c>
      <c r="O50" s="13"/>
      <c r="P50" s="14"/>
      <c r="Q50" s="4"/>
      <c r="R50" s="5">
        <f t="shared" si="5"/>
        <v>0</v>
      </c>
      <c r="S50" s="5">
        <f t="shared" si="6"/>
        <v>0</v>
      </c>
      <c r="U50" s="18">
        <v>0</v>
      </c>
      <c r="V50" s="18">
        <v>0</v>
      </c>
      <c r="W50" s="6">
        <f t="shared" si="7"/>
        <v>0</v>
      </c>
      <c r="X50" s="16">
        <v>0</v>
      </c>
      <c r="Z50" s="4" t="s">
        <v>169</v>
      </c>
      <c r="AA50" s="22" t="s">
        <v>169</v>
      </c>
      <c r="AB50" t="str">
        <f t="shared" si="0"/>
        <v>一致</v>
      </c>
    </row>
    <row r="51" spans="2:28">
      <c r="B51" s="13"/>
      <c r="F51">
        <f t="shared" si="1"/>
        <v>0</v>
      </c>
      <c r="G51">
        <f t="shared" si="2"/>
        <v>0</v>
      </c>
      <c r="I51" s="15">
        <v>0</v>
      </c>
      <c r="J51" s="15">
        <v>0</v>
      </c>
      <c r="K51" s="6">
        <f t="shared" si="3"/>
        <v>0</v>
      </c>
      <c r="L51" s="15"/>
      <c r="M51" t="str">
        <f t="shared" si="4"/>
        <v>一致</v>
      </c>
      <c r="O51" s="13"/>
      <c r="P51" s="14"/>
      <c r="Q51" s="4"/>
      <c r="R51" s="5">
        <f t="shared" si="5"/>
        <v>0</v>
      </c>
      <c r="S51" s="5">
        <f t="shared" si="6"/>
        <v>0</v>
      </c>
      <c r="U51" s="18">
        <v>0</v>
      </c>
      <c r="V51" s="18">
        <v>0</v>
      </c>
      <c r="W51" s="6">
        <f t="shared" si="7"/>
        <v>0</v>
      </c>
      <c r="X51" s="16">
        <v>0</v>
      </c>
      <c r="Z51" s="4" t="s">
        <v>173</v>
      </c>
      <c r="AA51" s="22" t="s">
        <v>173</v>
      </c>
      <c r="AB51" t="str">
        <f t="shared" si="0"/>
        <v>一致</v>
      </c>
    </row>
    <row r="52" spans="2:28">
      <c r="B52" s="13"/>
      <c r="F52">
        <f t="shared" si="1"/>
        <v>0</v>
      </c>
      <c r="G52">
        <f t="shared" si="2"/>
        <v>0</v>
      </c>
      <c r="I52" s="15">
        <v>0</v>
      </c>
      <c r="J52" s="15">
        <v>0</v>
      </c>
      <c r="K52" s="6">
        <f t="shared" si="3"/>
        <v>0</v>
      </c>
      <c r="L52" s="15"/>
      <c r="M52" t="str">
        <f t="shared" si="4"/>
        <v>一致</v>
      </c>
      <c r="O52" s="13"/>
      <c r="P52" s="14"/>
      <c r="Q52" s="4"/>
      <c r="R52" s="5">
        <f t="shared" si="5"/>
        <v>0</v>
      </c>
      <c r="S52" s="5">
        <f t="shared" si="6"/>
        <v>0</v>
      </c>
      <c r="U52" s="18">
        <v>0</v>
      </c>
      <c r="V52" s="18">
        <v>0</v>
      </c>
      <c r="W52" s="6">
        <f t="shared" si="7"/>
        <v>0</v>
      </c>
      <c r="X52" s="16">
        <v>0</v>
      </c>
      <c r="Z52" s="4" t="s">
        <v>174</v>
      </c>
      <c r="AA52" s="22" t="s">
        <v>174</v>
      </c>
      <c r="AB52" t="str">
        <f t="shared" si="0"/>
        <v>一致</v>
      </c>
    </row>
    <row r="53" spans="2:28">
      <c r="B53" s="13">
        <v>55.4</v>
      </c>
      <c r="C53" s="2">
        <v>78.599999999999994</v>
      </c>
      <c r="D53" s="3">
        <v>69.400000000000006</v>
      </c>
      <c r="E53" s="4">
        <v>1</v>
      </c>
      <c r="F53">
        <f t="shared" si="1"/>
        <v>22.16</v>
      </c>
      <c r="G53">
        <f t="shared" si="2"/>
        <v>47.16</v>
      </c>
      <c r="I53" s="15">
        <v>22.16</v>
      </c>
      <c r="J53" s="15">
        <v>47.16</v>
      </c>
      <c r="K53" s="6">
        <f t="shared" si="3"/>
        <v>69.319999999999993</v>
      </c>
      <c r="L53" s="15">
        <v>69.3</v>
      </c>
      <c r="M53" t="str">
        <f t="shared" si="4"/>
        <v>no</v>
      </c>
      <c r="O53" s="13">
        <v>55.4</v>
      </c>
      <c r="P53" s="14">
        <v>78.599999999999994</v>
      </c>
      <c r="Q53" s="4">
        <v>69.3</v>
      </c>
      <c r="R53" s="5">
        <f t="shared" si="5"/>
        <v>22.16</v>
      </c>
      <c r="S53" s="5">
        <f t="shared" si="6"/>
        <v>47.16</v>
      </c>
      <c r="U53" s="18">
        <v>22.16</v>
      </c>
      <c r="V53" s="18">
        <v>47.16</v>
      </c>
      <c r="W53" s="6">
        <f t="shared" si="7"/>
        <v>69.319999999999993</v>
      </c>
      <c r="X53" s="16">
        <v>69.3</v>
      </c>
      <c r="Z53" s="4" t="s">
        <v>176</v>
      </c>
      <c r="AA53" s="22" t="s">
        <v>176</v>
      </c>
      <c r="AB53" t="str">
        <f t="shared" si="0"/>
        <v>一致</v>
      </c>
    </row>
    <row r="54" spans="2:28">
      <c r="B54" s="13">
        <v>78</v>
      </c>
      <c r="C54" s="2">
        <v>73.5</v>
      </c>
      <c r="D54" s="3">
        <v>75.3</v>
      </c>
      <c r="E54" s="4">
        <v>1</v>
      </c>
      <c r="F54">
        <f t="shared" si="1"/>
        <v>31.200000000000003</v>
      </c>
      <c r="G54">
        <f t="shared" si="2"/>
        <v>44.1</v>
      </c>
      <c r="I54" s="15">
        <v>31.2</v>
      </c>
      <c r="J54" s="15">
        <v>44.1</v>
      </c>
      <c r="K54" s="6">
        <f t="shared" si="3"/>
        <v>75.3</v>
      </c>
      <c r="L54" s="15">
        <v>75.3</v>
      </c>
      <c r="M54" t="str">
        <f t="shared" si="4"/>
        <v>一致</v>
      </c>
      <c r="O54" s="13">
        <v>78</v>
      </c>
      <c r="P54" s="14">
        <v>73.5</v>
      </c>
      <c r="Q54" s="4">
        <v>75.3</v>
      </c>
      <c r="R54" s="5">
        <f t="shared" si="5"/>
        <v>31.200000000000003</v>
      </c>
      <c r="S54" s="5">
        <f t="shared" si="6"/>
        <v>44.1</v>
      </c>
      <c r="U54" s="18">
        <v>31.2</v>
      </c>
      <c r="V54" s="18">
        <v>44.1</v>
      </c>
      <c r="W54" s="6">
        <f t="shared" si="7"/>
        <v>75.3</v>
      </c>
      <c r="X54" s="16">
        <v>75.3</v>
      </c>
      <c r="Z54" s="4" t="s">
        <v>180</v>
      </c>
      <c r="AA54" s="22" t="s">
        <v>180</v>
      </c>
      <c r="AB54" t="str">
        <f t="shared" si="0"/>
        <v>一致</v>
      </c>
    </row>
    <row r="55" spans="2:28">
      <c r="B55" s="13">
        <v>64</v>
      </c>
      <c r="C55" s="2">
        <v>79</v>
      </c>
      <c r="D55" s="3">
        <v>73</v>
      </c>
      <c r="E55" s="4">
        <v>1</v>
      </c>
      <c r="F55">
        <f t="shared" si="1"/>
        <v>25.6</v>
      </c>
      <c r="G55">
        <f t="shared" si="2"/>
        <v>47.4</v>
      </c>
      <c r="I55" s="15">
        <v>25.6</v>
      </c>
      <c r="J55" s="15">
        <v>47.4</v>
      </c>
      <c r="K55" s="6">
        <f t="shared" si="3"/>
        <v>73</v>
      </c>
      <c r="L55" s="15">
        <v>73</v>
      </c>
      <c r="M55" t="str">
        <f t="shared" si="4"/>
        <v>一致</v>
      </c>
      <c r="O55" s="13">
        <v>64</v>
      </c>
      <c r="P55" s="14">
        <v>79</v>
      </c>
      <c r="Q55" s="4">
        <v>73</v>
      </c>
      <c r="R55" s="5">
        <f t="shared" si="5"/>
        <v>25.6</v>
      </c>
      <c r="S55" s="5">
        <f t="shared" si="6"/>
        <v>47.4</v>
      </c>
      <c r="U55" s="18">
        <v>25.6</v>
      </c>
      <c r="V55" s="18">
        <v>47.4</v>
      </c>
      <c r="W55" s="6">
        <f t="shared" si="7"/>
        <v>73</v>
      </c>
      <c r="X55" s="16">
        <v>73</v>
      </c>
      <c r="Z55" s="4" t="s">
        <v>181</v>
      </c>
      <c r="AA55" s="22" t="s">
        <v>181</v>
      </c>
      <c r="AB55" t="str">
        <f t="shared" si="0"/>
        <v>一致</v>
      </c>
    </row>
    <row r="56" spans="2:28">
      <c r="B56" s="13">
        <v>61.4</v>
      </c>
      <c r="C56" s="2">
        <v>74.400000000000006</v>
      </c>
      <c r="D56" s="3">
        <v>69.2</v>
      </c>
      <c r="E56" s="4">
        <v>2</v>
      </c>
      <c r="F56">
        <f t="shared" si="1"/>
        <v>24.560000000000002</v>
      </c>
      <c r="G56">
        <f t="shared" si="2"/>
        <v>44.64</v>
      </c>
      <c r="I56" s="15">
        <v>24.56</v>
      </c>
      <c r="J56" s="15">
        <v>44.64</v>
      </c>
      <c r="K56" s="6">
        <f t="shared" si="3"/>
        <v>69.2</v>
      </c>
      <c r="L56" s="15">
        <v>69.2</v>
      </c>
      <c r="M56" t="str">
        <f t="shared" si="4"/>
        <v>一致</v>
      </c>
      <c r="O56" s="13">
        <v>61.4</v>
      </c>
      <c r="P56" s="14">
        <v>74.400000000000006</v>
      </c>
      <c r="Q56" s="4">
        <v>69.2</v>
      </c>
      <c r="R56" s="5">
        <f t="shared" si="5"/>
        <v>24.560000000000002</v>
      </c>
      <c r="S56" s="5">
        <f t="shared" si="6"/>
        <v>44.64</v>
      </c>
      <c r="U56" s="18">
        <v>24.56</v>
      </c>
      <c r="V56" s="18">
        <v>44.64</v>
      </c>
      <c r="W56" s="6">
        <f t="shared" si="7"/>
        <v>69.2</v>
      </c>
      <c r="X56" s="16">
        <v>69.2</v>
      </c>
      <c r="Z56" s="4" t="s">
        <v>187</v>
      </c>
      <c r="AA56" s="22" t="s">
        <v>187</v>
      </c>
      <c r="AB56" t="str">
        <f t="shared" si="0"/>
        <v>一致</v>
      </c>
    </row>
    <row r="57" spans="2:28">
      <c r="B57" s="13">
        <v>61.4</v>
      </c>
      <c r="C57" s="2">
        <v>67.8</v>
      </c>
      <c r="D57" s="3">
        <v>65.3</v>
      </c>
      <c r="E57" s="4">
        <v>3</v>
      </c>
      <c r="F57">
        <f t="shared" si="1"/>
        <v>24.560000000000002</v>
      </c>
      <c r="G57">
        <f t="shared" si="2"/>
        <v>40.68</v>
      </c>
      <c r="I57" s="15">
        <v>24.56</v>
      </c>
      <c r="J57" s="15">
        <v>40.68</v>
      </c>
      <c r="K57" s="6">
        <f t="shared" si="3"/>
        <v>65.239999999999995</v>
      </c>
      <c r="L57" s="15">
        <v>65.2</v>
      </c>
      <c r="M57" t="str">
        <f t="shared" si="4"/>
        <v>no</v>
      </c>
      <c r="O57" s="13">
        <v>61.4</v>
      </c>
      <c r="P57" s="14">
        <v>67.8</v>
      </c>
      <c r="Q57" s="4">
        <v>65.2</v>
      </c>
      <c r="R57" s="5">
        <f t="shared" si="5"/>
        <v>24.560000000000002</v>
      </c>
      <c r="S57" s="5">
        <f t="shared" si="6"/>
        <v>40.68</v>
      </c>
      <c r="U57" s="18">
        <v>24.56</v>
      </c>
      <c r="V57" s="18">
        <v>40.68</v>
      </c>
      <c r="W57" s="6">
        <f t="shared" si="7"/>
        <v>65.239999999999995</v>
      </c>
      <c r="X57" s="16">
        <v>65.2</v>
      </c>
      <c r="Z57" s="4" t="s">
        <v>190</v>
      </c>
      <c r="AA57" s="22" t="s">
        <v>190</v>
      </c>
      <c r="AB57" t="str">
        <f t="shared" si="0"/>
        <v>一致</v>
      </c>
    </row>
    <row r="58" spans="2:28">
      <c r="B58" s="13">
        <v>64.400000000000006</v>
      </c>
      <c r="C58" s="2">
        <v>87.1</v>
      </c>
      <c r="D58" s="3">
        <v>78.099999999999994</v>
      </c>
      <c r="E58" s="4">
        <v>1</v>
      </c>
      <c r="F58">
        <f t="shared" si="1"/>
        <v>25.760000000000005</v>
      </c>
      <c r="G58">
        <f t="shared" si="2"/>
        <v>52.26</v>
      </c>
      <c r="I58" s="15">
        <v>25.76</v>
      </c>
      <c r="J58" s="15">
        <v>52.26</v>
      </c>
      <c r="K58" s="6">
        <f t="shared" si="3"/>
        <v>78.02</v>
      </c>
      <c r="L58" s="15">
        <v>78</v>
      </c>
      <c r="M58" t="str">
        <f t="shared" si="4"/>
        <v>no</v>
      </c>
      <c r="O58" s="13">
        <v>64.400000000000006</v>
      </c>
      <c r="P58" s="14">
        <v>87.1</v>
      </c>
      <c r="Q58" s="4">
        <v>78</v>
      </c>
      <c r="R58" s="5">
        <f t="shared" si="5"/>
        <v>25.760000000000005</v>
      </c>
      <c r="S58" s="5">
        <f t="shared" si="6"/>
        <v>52.26</v>
      </c>
      <c r="U58" s="18">
        <v>25.76</v>
      </c>
      <c r="V58" s="18">
        <v>52.26</v>
      </c>
      <c r="W58" s="6">
        <f t="shared" si="7"/>
        <v>78.02</v>
      </c>
      <c r="X58" s="16">
        <v>78</v>
      </c>
      <c r="Z58" s="4" t="s">
        <v>191</v>
      </c>
      <c r="AA58" s="22" t="s">
        <v>191</v>
      </c>
      <c r="AB58" t="str">
        <f t="shared" si="0"/>
        <v>一致</v>
      </c>
    </row>
    <row r="59" spans="2:28">
      <c r="B59" s="13">
        <v>62.2</v>
      </c>
      <c r="C59" s="2">
        <v>81</v>
      </c>
      <c r="D59" s="3">
        <v>73.5</v>
      </c>
      <c r="E59" s="4">
        <v>2</v>
      </c>
      <c r="F59">
        <f t="shared" si="1"/>
        <v>24.880000000000003</v>
      </c>
      <c r="G59">
        <f t="shared" si="2"/>
        <v>48.6</v>
      </c>
      <c r="I59" s="15">
        <v>24.88</v>
      </c>
      <c r="J59" s="15">
        <v>48.6</v>
      </c>
      <c r="K59" s="6">
        <f t="shared" si="3"/>
        <v>73.48</v>
      </c>
      <c r="L59" s="15">
        <v>73.5</v>
      </c>
      <c r="M59" t="str">
        <f t="shared" si="4"/>
        <v>一致</v>
      </c>
      <c r="O59" s="13">
        <v>62.2</v>
      </c>
      <c r="P59" s="14">
        <v>81</v>
      </c>
      <c r="Q59" s="4">
        <v>73.5</v>
      </c>
      <c r="R59" s="5">
        <f t="shared" si="5"/>
        <v>24.880000000000003</v>
      </c>
      <c r="S59" s="5">
        <f t="shared" si="6"/>
        <v>48.6</v>
      </c>
      <c r="U59" s="18">
        <v>24.88</v>
      </c>
      <c r="V59" s="18">
        <v>48.6</v>
      </c>
      <c r="W59" s="6">
        <f t="shared" si="7"/>
        <v>73.48</v>
      </c>
      <c r="X59" s="16">
        <v>73.5</v>
      </c>
      <c r="Z59" s="4" t="s">
        <v>203</v>
      </c>
      <c r="AA59" s="22" t="s">
        <v>203</v>
      </c>
      <c r="AB59" t="str">
        <f t="shared" si="0"/>
        <v>一致</v>
      </c>
    </row>
    <row r="60" spans="2:28">
      <c r="B60" s="13">
        <v>61.4</v>
      </c>
      <c r="C60" s="2">
        <v>78.400000000000006</v>
      </c>
      <c r="D60" s="3">
        <v>71.599999999999994</v>
      </c>
      <c r="E60" s="4">
        <v>3</v>
      </c>
      <c r="F60">
        <f t="shared" si="1"/>
        <v>24.560000000000002</v>
      </c>
      <c r="G60">
        <f t="shared" si="2"/>
        <v>47.04</v>
      </c>
      <c r="I60" s="15">
        <v>24.56</v>
      </c>
      <c r="J60" s="15">
        <v>47.04</v>
      </c>
      <c r="K60" s="6">
        <f t="shared" si="3"/>
        <v>71.599999999999994</v>
      </c>
      <c r="L60" s="15">
        <v>71.599999999999994</v>
      </c>
      <c r="M60" t="str">
        <f t="shared" si="4"/>
        <v>一致</v>
      </c>
      <c r="O60" s="13">
        <v>61.4</v>
      </c>
      <c r="P60" s="14">
        <v>78.400000000000006</v>
      </c>
      <c r="Q60" s="4">
        <v>71.599999999999994</v>
      </c>
      <c r="R60" s="5">
        <f t="shared" si="5"/>
        <v>24.560000000000002</v>
      </c>
      <c r="S60" s="5">
        <f t="shared" si="6"/>
        <v>47.04</v>
      </c>
      <c r="U60" s="18">
        <v>24.56</v>
      </c>
      <c r="V60" s="18">
        <v>47.04</v>
      </c>
      <c r="W60" s="6">
        <f t="shared" si="7"/>
        <v>71.599999999999994</v>
      </c>
      <c r="X60" s="16">
        <v>71.599999999999994</v>
      </c>
      <c r="Z60" s="4" t="s">
        <v>204</v>
      </c>
      <c r="AA60" s="22" t="s">
        <v>204</v>
      </c>
      <c r="AB60" t="str">
        <f t="shared" si="0"/>
        <v>一致</v>
      </c>
    </row>
    <row r="61" spans="2:28">
      <c r="B61" s="13">
        <v>57.2</v>
      </c>
      <c r="C61" s="2">
        <v>87.3</v>
      </c>
      <c r="D61" s="3">
        <v>75.3</v>
      </c>
      <c r="E61" s="4">
        <v>1</v>
      </c>
      <c r="F61">
        <f t="shared" si="1"/>
        <v>22.880000000000003</v>
      </c>
      <c r="G61">
        <f t="shared" si="2"/>
        <v>52.379999999999995</v>
      </c>
      <c r="I61" s="15">
        <v>22.88</v>
      </c>
      <c r="J61" s="15">
        <v>52.38</v>
      </c>
      <c r="K61" s="6">
        <f t="shared" si="3"/>
        <v>75.260000000000005</v>
      </c>
      <c r="L61" s="15">
        <v>75.3</v>
      </c>
      <c r="M61" t="str">
        <f t="shared" si="4"/>
        <v>一致</v>
      </c>
      <c r="O61" s="13">
        <v>57.2</v>
      </c>
      <c r="P61" s="14">
        <v>87.3</v>
      </c>
      <c r="Q61" s="4">
        <v>75.3</v>
      </c>
      <c r="R61" s="5">
        <f t="shared" si="5"/>
        <v>22.880000000000003</v>
      </c>
      <c r="S61" s="5">
        <f t="shared" si="6"/>
        <v>52.379999999999995</v>
      </c>
      <c r="U61" s="18">
        <v>22.88</v>
      </c>
      <c r="V61" s="18">
        <v>52.38</v>
      </c>
      <c r="W61" s="6">
        <f t="shared" si="7"/>
        <v>75.260000000000005</v>
      </c>
      <c r="X61" s="16">
        <v>75.3</v>
      </c>
      <c r="Z61" s="4" t="s">
        <v>210</v>
      </c>
      <c r="AA61" s="22" t="s">
        <v>210</v>
      </c>
      <c r="AB61" t="str">
        <f t="shared" si="0"/>
        <v>一致</v>
      </c>
    </row>
    <row r="62" spans="2:28">
      <c r="B62" s="13">
        <v>68.8</v>
      </c>
      <c r="C62" s="2">
        <v>74.900000000000006</v>
      </c>
      <c r="D62" s="3">
        <v>72.400000000000006</v>
      </c>
      <c r="E62" s="4">
        <v>2</v>
      </c>
      <c r="F62">
        <f t="shared" si="1"/>
        <v>27.52</v>
      </c>
      <c r="G62">
        <f t="shared" si="2"/>
        <v>44.940000000000005</v>
      </c>
      <c r="I62" s="15">
        <v>27.52</v>
      </c>
      <c r="J62" s="15">
        <v>44.94</v>
      </c>
      <c r="K62" s="6">
        <f t="shared" si="3"/>
        <v>72.459999999999994</v>
      </c>
      <c r="L62" s="15">
        <v>72.5</v>
      </c>
      <c r="M62" t="str">
        <f t="shared" si="4"/>
        <v>no</v>
      </c>
      <c r="O62" s="13">
        <v>68.8</v>
      </c>
      <c r="P62" s="14">
        <v>74.900000000000006</v>
      </c>
      <c r="Q62" s="4">
        <v>72.5</v>
      </c>
      <c r="R62" s="5">
        <f t="shared" si="5"/>
        <v>27.52</v>
      </c>
      <c r="S62" s="5">
        <f t="shared" si="6"/>
        <v>44.940000000000005</v>
      </c>
      <c r="U62" s="18">
        <v>27.52</v>
      </c>
      <c r="V62" s="18">
        <v>44.94</v>
      </c>
      <c r="W62" s="6">
        <f t="shared" si="7"/>
        <v>72.459999999999994</v>
      </c>
      <c r="X62" s="16">
        <v>72.5</v>
      </c>
      <c r="Z62" s="4" t="s">
        <v>217</v>
      </c>
      <c r="AA62" s="22" t="s">
        <v>217</v>
      </c>
      <c r="AB62" t="str">
        <f t="shared" si="0"/>
        <v>一致</v>
      </c>
    </row>
    <row r="63" spans="2:28">
      <c r="B63" s="13">
        <v>61.6</v>
      </c>
      <c r="C63" s="2">
        <v>74.599999999999994</v>
      </c>
      <c r="D63" s="3">
        <v>69.400000000000006</v>
      </c>
      <c r="E63" s="4">
        <v>3</v>
      </c>
      <c r="F63">
        <f t="shared" si="1"/>
        <v>24.64</v>
      </c>
      <c r="G63">
        <f t="shared" si="2"/>
        <v>44.76</v>
      </c>
      <c r="I63" s="15">
        <v>24.64</v>
      </c>
      <c r="J63" s="15">
        <v>44.76</v>
      </c>
      <c r="K63" s="6">
        <f t="shared" si="3"/>
        <v>69.400000000000006</v>
      </c>
      <c r="L63" s="15">
        <v>69.400000000000006</v>
      </c>
      <c r="M63" t="str">
        <f t="shared" si="4"/>
        <v>一致</v>
      </c>
      <c r="O63" s="13">
        <v>61.6</v>
      </c>
      <c r="P63" s="14">
        <v>74.599999999999994</v>
      </c>
      <c r="Q63" s="4">
        <v>69.400000000000006</v>
      </c>
      <c r="R63" s="5">
        <f t="shared" si="5"/>
        <v>24.64</v>
      </c>
      <c r="S63" s="5">
        <f t="shared" si="6"/>
        <v>44.76</v>
      </c>
      <c r="U63" s="18">
        <v>24.64</v>
      </c>
      <c r="V63" s="18">
        <v>44.76</v>
      </c>
      <c r="W63" s="6">
        <f t="shared" si="7"/>
        <v>69.400000000000006</v>
      </c>
      <c r="X63" s="16">
        <v>69.400000000000006</v>
      </c>
      <c r="Z63" s="4" t="s">
        <v>219</v>
      </c>
      <c r="AA63" s="22" t="s">
        <v>219</v>
      </c>
      <c r="AB63" t="str">
        <f t="shared" si="0"/>
        <v>一致</v>
      </c>
    </row>
    <row r="64" spans="2:28">
      <c r="B64" s="13">
        <v>66</v>
      </c>
      <c r="C64" s="2">
        <v>69</v>
      </c>
      <c r="D64" s="3">
        <v>67.8</v>
      </c>
      <c r="E64" s="4">
        <v>4</v>
      </c>
      <c r="F64">
        <f t="shared" si="1"/>
        <v>26.400000000000002</v>
      </c>
      <c r="G64">
        <f t="shared" si="2"/>
        <v>41.4</v>
      </c>
      <c r="I64" s="15">
        <v>26.4</v>
      </c>
      <c r="J64" s="15">
        <v>41.4</v>
      </c>
      <c r="K64" s="6">
        <f t="shared" si="3"/>
        <v>67.8</v>
      </c>
      <c r="L64" s="15">
        <v>67.8</v>
      </c>
      <c r="M64" t="str">
        <f t="shared" si="4"/>
        <v>一致</v>
      </c>
      <c r="O64" s="13">
        <v>66</v>
      </c>
      <c r="P64" s="14">
        <v>69</v>
      </c>
      <c r="Q64" s="4">
        <v>67.8</v>
      </c>
      <c r="R64" s="5">
        <f t="shared" si="5"/>
        <v>26.400000000000002</v>
      </c>
      <c r="S64" s="5">
        <f t="shared" si="6"/>
        <v>41.4</v>
      </c>
      <c r="U64" s="18">
        <v>26.4</v>
      </c>
      <c r="V64" s="18">
        <v>41.4</v>
      </c>
      <c r="W64" s="6">
        <f t="shared" si="7"/>
        <v>67.8</v>
      </c>
      <c r="X64" s="16">
        <v>67.8</v>
      </c>
      <c r="Z64" s="4" t="s">
        <v>220</v>
      </c>
      <c r="AA64" s="22" t="s">
        <v>220</v>
      </c>
      <c r="AB64" t="str">
        <f t="shared" si="0"/>
        <v>一致</v>
      </c>
    </row>
    <row r="65" spans="2:28">
      <c r="B65" s="13">
        <v>57.4</v>
      </c>
      <c r="C65" s="2">
        <v>66.2</v>
      </c>
      <c r="D65" s="3">
        <v>62.7</v>
      </c>
      <c r="E65" s="4">
        <v>5</v>
      </c>
      <c r="F65">
        <f t="shared" si="1"/>
        <v>22.96</v>
      </c>
      <c r="G65">
        <f t="shared" si="2"/>
        <v>39.72</v>
      </c>
      <c r="I65" s="15">
        <v>22.96</v>
      </c>
      <c r="J65" s="15">
        <v>39.72</v>
      </c>
      <c r="K65" s="6">
        <f t="shared" si="3"/>
        <v>62.68</v>
      </c>
      <c r="L65" s="15">
        <v>62.7</v>
      </c>
      <c r="M65" t="str">
        <f t="shared" si="4"/>
        <v>一致</v>
      </c>
      <c r="O65" s="13">
        <v>57.4</v>
      </c>
      <c r="P65" s="14">
        <v>66.2</v>
      </c>
      <c r="Q65" s="4">
        <v>62.7</v>
      </c>
      <c r="R65" s="5">
        <f t="shared" si="5"/>
        <v>22.96</v>
      </c>
      <c r="S65" s="5">
        <f t="shared" si="6"/>
        <v>39.72</v>
      </c>
      <c r="U65" s="18">
        <v>22.96</v>
      </c>
      <c r="V65" s="18">
        <v>39.72</v>
      </c>
      <c r="W65" s="6">
        <f t="shared" si="7"/>
        <v>62.68</v>
      </c>
      <c r="X65" s="16">
        <v>62.7</v>
      </c>
      <c r="Z65" s="23" t="s">
        <v>226</v>
      </c>
      <c r="AA65" s="23" t="s">
        <v>226</v>
      </c>
      <c r="AB65" t="str">
        <f t="shared" si="0"/>
        <v>一致</v>
      </c>
    </row>
    <row r="66" spans="2:28">
      <c r="B66" s="13">
        <v>62.2</v>
      </c>
      <c r="F66">
        <f t="shared" si="1"/>
        <v>24.880000000000003</v>
      </c>
      <c r="G66">
        <f t="shared" si="2"/>
        <v>0</v>
      </c>
      <c r="I66" s="15">
        <v>24.88</v>
      </c>
      <c r="J66" s="15">
        <v>0</v>
      </c>
      <c r="K66" s="6">
        <f t="shared" si="3"/>
        <v>24.88</v>
      </c>
      <c r="L66" s="15"/>
      <c r="M66" t="str">
        <f t="shared" si="4"/>
        <v>一致</v>
      </c>
      <c r="O66" s="13">
        <v>62.2</v>
      </c>
      <c r="P66" s="14"/>
      <c r="Q66" s="4"/>
      <c r="R66" s="5">
        <f t="shared" si="5"/>
        <v>24.880000000000003</v>
      </c>
      <c r="S66" s="5">
        <f t="shared" si="6"/>
        <v>0</v>
      </c>
      <c r="U66" s="18">
        <v>24.88</v>
      </c>
      <c r="V66" s="18">
        <v>0</v>
      </c>
      <c r="W66" s="6">
        <f t="shared" si="7"/>
        <v>24.88</v>
      </c>
      <c r="X66" s="16">
        <v>24.9</v>
      </c>
      <c r="Z66" s="23" t="s">
        <v>228</v>
      </c>
      <c r="AA66" s="23" t="s">
        <v>228</v>
      </c>
      <c r="AB66" t="str">
        <f t="shared" si="0"/>
        <v>一致</v>
      </c>
    </row>
    <row r="67" spans="2:28">
      <c r="B67" s="13">
        <v>75.599999999999994</v>
      </c>
      <c r="C67" s="2">
        <v>77.599999999999994</v>
      </c>
      <c r="D67" s="3">
        <v>76.8</v>
      </c>
      <c r="E67" s="4">
        <v>1</v>
      </c>
      <c r="F67">
        <f t="shared" si="1"/>
        <v>30.24</v>
      </c>
      <c r="G67">
        <f t="shared" si="2"/>
        <v>46.559999999999995</v>
      </c>
      <c r="I67" s="15">
        <v>30.24</v>
      </c>
      <c r="J67" s="15">
        <v>46.56</v>
      </c>
      <c r="K67" s="6">
        <f t="shared" si="3"/>
        <v>76.8</v>
      </c>
      <c r="L67" s="15">
        <v>76.8</v>
      </c>
      <c r="M67" t="str">
        <f t="shared" si="4"/>
        <v>一致</v>
      </c>
      <c r="O67" s="13">
        <v>75.599999999999994</v>
      </c>
      <c r="P67" s="14">
        <v>77.599999999999994</v>
      </c>
      <c r="Q67" s="4">
        <v>76.8</v>
      </c>
      <c r="R67" s="5">
        <f t="shared" si="5"/>
        <v>30.24</v>
      </c>
      <c r="S67" s="5">
        <f t="shared" si="6"/>
        <v>46.559999999999995</v>
      </c>
      <c r="U67" s="18">
        <v>30.24</v>
      </c>
      <c r="V67" s="18">
        <v>46.56</v>
      </c>
      <c r="W67" s="6">
        <f t="shared" si="7"/>
        <v>76.8</v>
      </c>
      <c r="X67" s="16">
        <v>76.8</v>
      </c>
      <c r="Z67" s="4" t="s">
        <v>230</v>
      </c>
      <c r="AA67" s="22" t="s">
        <v>230</v>
      </c>
      <c r="AB67" t="str">
        <f t="shared" ref="AB67:AB130" si="8">IF(Z67=AA67,"一致","no")</f>
        <v>一致</v>
      </c>
    </row>
    <row r="68" spans="2:28">
      <c r="B68" s="13">
        <v>68</v>
      </c>
      <c r="C68" s="2">
        <v>82.4</v>
      </c>
      <c r="D68" s="3">
        <v>76.7</v>
      </c>
      <c r="E68" s="4">
        <v>2</v>
      </c>
      <c r="F68">
        <f t="shared" si="1"/>
        <v>27.200000000000003</v>
      </c>
      <c r="G68">
        <f t="shared" si="2"/>
        <v>49.440000000000005</v>
      </c>
      <c r="I68" s="15">
        <v>27.2</v>
      </c>
      <c r="J68" s="15">
        <v>49.44</v>
      </c>
      <c r="K68" s="6">
        <f t="shared" si="3"/>
        <v>76.64</v>
      </c>
      <c r="L68" s="15">
        <v>76.599999999999994</v>
      </c>
      <c r="M68" t="str">
        <f t="shared" si="4"/>
        <v>no</v>
      </c>
      <c r="O68" s="13">
        <v>68</v>
      </c>
      <c r="P68" s="14">
        <v>82.4</v>
      </c>
      <c r="Q68" s="4">
        <v>76.599999999999994</v>
      </c>
      <c r="R68" s="5">
        <f t="shared" si="5"/>
        <v>27.200000000000003</v>
      </c>
      <c r="S68" s="5">
        <f t="shared" si="6"/>
        <v>49.440000000000005</v>
      </c>
      <c r="U68" s="18">
        <v>27.2</v>
      </c>
      <c r="V68" s="18">
        <v>49.44</v>
      </c>
      <c r="W68" s="6">
        <f t="shared" si="7"/>
        <v>76.64</v>
      </c>
      <c r="X68" s="16">
        <v>76.599999999999994</v>
      </c>
      <c r="Z68" s="4" t="s">
        <v>233</v>
      </c>
      <c r="AA68" s="22" t="s">
        <v>233</v>
      </c>
      <c r="AB68" t="str">
        <f t="shared" si="8"/>
        <v>一致</v>
      </c>
    </row>
    <row r="69" spans="2:28">
      <c r="B69" s="13">
        <v>69.8</v>
      </c>
      <c r="C69" s="2">
        <v>70.8</v>
      </c>
      <c r="D69" s="3">
        <v>70.400000000000006</v>
      </c>
      <c r="E69" s="4">
        <v>3</v>
      </c>
      <c r="F69">
        <f t="shared" si="1"/>
        <v>27.92</v>
      </c>
      <c r="G69">
        <f t="shared" si="2"/>
        <v>42.48</v>
      </c>
      <c r="I69" s="15">
        <v>27.92</v>
      </c>
      <c r="J69" s="15">
        <v>42.48</v>
      </c>
      <c r="K69" s="6">
        <f t="shared" si="3"/>
        <v>70.400000000000006</v>
      </c>
      <c r="L69" s="15">
        <v>70.400000000000006</v>
      </c>
      <c r="M69" t="str">
        <f t="shared" si="4"/>
        <v>一致</v>
      </c>
      <c r="O69" s="13">
        <v>69.8</v>
      </c>
      <c r="P69" s="14">
        <v>70.8</v>
      </c>
      <c r="Q69" s="4">
        <v>70.400000000000006</v>
      </c>
      <c r="R69" s="5">
        <f t="shared" si="5"/>
        <v>27.92</v>
      </c>
      <c r="S69" s="5">
        <f t="shared" si="6"/>
        <v>42.48</v>
      </c>
      <c r="U69" s="18">
        <v>27.92</v>
      </c>
      <c r="V69" s="18">
        <v>42.48</v>
      </c>
      <c r="W69" s="6">
        <f t="shared" si="7"/>
        <v>70.400000000000006</v>
      </c>
      <c r="X69" s="16">
        <v>70.400000000000006</v>
      </c>
      <c r="Z69" s="4" t="s">
        <v>234</v>
      </c>
      <c r="AA69" s="22" t="s">
        <v>234</v>
      </c>
      <c r="AB69" t="str">
        <f t="shared" si="8"/>
        <v>一致</v>
      </c>
    </row>
    <row r="70" spans="2:28">
      <c r="B70" s="13">
        <v>65.2</v>
      </c>
      <c r="C70" s="2">
        <v>85.2</v>
      </c>
      <c r="D70" s="3">
        <v>77.2</v>
      </c>
      <c r="E70" s="4">
        <v>1</v>
      </c>
      <c r="F70">
        <f t="shared" ref="F70:F133" si="9">B70*0.4</f>
        <v>26.080000000000002</v>
      </c>
      <c r="G70">
        <f t="shared" ref="G70:G133" si="10">C70*0.6</f>
        <v>51.12</v>
      </c>
      <c r="I70" s="15">
        <v>26.08</v>
      </c>
      <c r="J70" s="15">
        <v>51.12</v>
      </c>
      <c r="K70" s="6">
        <f t="shared" ref="K70:K133" si="11">I70+J70</f>
        <v>77.199999999999989</v>
      </c>
      <c r="L70" s="15">
        <v>77.2</v>
      </c>
      <c r="M70" t="str">
        <f t="shared" ref="M70:M133" si="12">IF(D70=L70,"一致","no")</f>
        <v>一致</v>
      </c>
      <c r="O70" s="13">
        <v>65.2</v>
      </c>
      <c r="P70" s="14">
        <v>85.2</v>
      </c>
      <c r="Q70" s="4">
        <v>77.2</v>
      </c>
      <c r="R70" s="5">
        <f t="shared" ref="R70:R133" si="13">O70*0.4</f>
        <v>26.080000000000002</v>
      </c>
      <c r="S70" s="5">
        <f t="shared" ref="S70:S133" si="14">P70*0.6</f>
        <v>51.12</v>
      </c>
      <c r="U70" s="18">
        <v>26.08</v>
      </c>
      <c r="V70" s="18">
        <v>51.12</v>
      </c>
      <c r="W70" s="6">
        <f t="shared" ref="W70:W133" si="15">U70+V70</f>
        <v>77.199999999999989</v>
      </c>
      <c r="X70" s="16">
        <v>77.2</v>
      </c>
      <c r="Z70" s="4" t="s">
        <v>235</v>
      </c>
      <c r="AA70" s="22" t="s">
        <v>235</v>
      </c>
      <c r="AB70" t="str">
        <f t="shared" si="8"/>
        <v>一致</v>
      </c>
    </row>
    <row r="71" spans="2:28">
      <c r="B71" s="13">
        <v>76.2</v>
      </c>
      <c r="C71" s="2">
        <v>74.099999999999994</v>
      </c>
      <c r="D71" s="3">
        <v>75</v>
      </c>
      <c r="E71" s="4">
        <v>2</v>
      </c>
      <c r="F71">
        <f t="shared" si="9"/>
        <v>30.480000000000004</v>
      </c>
      <c r="G71">
        <f t="shared" si="10"/>
        <v>44.459999999999994</v>
      </c>
      <c r="I71" s="15">
        <v>30.48</v>
      </c>
      <c r="J71" s="15">
        <v>44.46</v>
      </c>
      <c r="K71" s="6">
        <f t="shared" si="11"/>
        <v>74.94</v>
      </c>
      <c r="L71" s="15">
        <v>74.900000000000006</v>
      </c>
      <c r="M71" t="str">
        <f t="shared" si="12"/>
        <v>no</v>
      </c>
      <c r="O71" s="13">
        <v>76.2</v>
      </c>
      <c r="P71" s="14">
        <v>74.099999999999994</v>
      </c>
      <c r="Q71" s="4">
        <v>74.900000000000006</v>
      </c>
      <c r="R71" s="5">
        <f t="shared" si="13"/>
        <v>30.480000000000004</v>
      </c>
      <c r="S71" s="5">
        <f t="shared" si="14"/>
        <v>44.459999999999994</v>
      </c>
      <c r="U71" s="18">
        <v>30.48</v>
      </c>
      <c r="V71" s="18">
        <v>44.46</v>
      </c>
      <c r="W71" s="6">
        <f t="shared" si="15"/>
        <v>74.94</v>
      </c>
      <c r="X71" s="16">
        <v>74.900000000000006</v>
      </c>
      <c r="Z71" s="4" t="s">
        <v>236</v>
      </c>
      <c r="AA71" s="22" t="s">
        <v>236</v>
      </c>
      <c r="AB71" t="str">
        <f t="shared" si="8"/>
        <v>一致</v>
      </c>
    </row>
    <row r="72" spans="2:28">
      <c r="B72" s="13">
        <v>58.6</v>
      </c>
      <c r="C72" s="2">
        <v>79.2</v>
      </c>
      <c r="D72" s="3">
        <v>70.900000000000006</v>
      </c>
      <c r="E72" s="4">
        <v>3</v>
      </c>
      <c r="F72">
        <f t="shared" si="9"/>
        <v>23.44</v>
      </c>
      <c r="G72">
        <f t="shared" si="10"/>
        <v>47.52</v>
      </c>
      <c r="I72" s="15">
        <v>23.44</v>
      </c>
      <c r="J72" s="15">
        <v>47.52</v>
      </c>
      <c r="K72" s="6">
        <f t="shared" si="11"/>
        <v>70.960000000000008</v>
      </c>
      <c r="L72" s="15">
        <v>71</v>
      </c>
      <c r="M72" t="str">
        <f t="shared" si="12"/>
        <v>no</v>
      </c>
      <c r="O72" s="13">
        <v>58.6</v>
      </c>
      <c r="P72" s="14">
        <v>79.2</v>
      </c>
      <c r="Q72" s="4">
        <v>71</v>
      </c>
      <c r="R72" s="5">
        <f t="shared" si="13"/>
        <v>23.44</v>
      </c>
      <c r="S72" s="5">
        <f t="shared" si="14"/>
        <v>47.52</v>
      </c>
      <c r="U72" s="18">
        <v>23.44</v>
      </c>
      <c r="V72" s="18">
        <v>47.52</v>
      </c>
      <c r="W72" s="6">
        <f t="shared" si="15"/>
        <v>70.960000000000008</v>
      </c>
      <c r="X72" s="16">
        <v>71</v>
      </c>
      <c r="Z72" s="4" t="s">
        <v>237</v>
      </c>
      <c r="AA72" s="22" t="s">
        <v>237</v>
      </c>
      <c r="AB72" t="str">
        <f t="shared" si="8"/>
        <v>一致</v>
      </c>
    </row>
    <row r="73" spans="2:28">
      <c r="B73" s="13">
        <v>58.2</v>
      </c>
      <c r="C73" s="2">
        <v>73.3</v>
      </c>
      <c r="D73" s="3">
        <v>67.3</v>
      </c>
      <c r="E73" s="4">
        <v>4</v>
      </c>
      <c r="F73">
        <f t="shared" si="9"/>
        <v>23.28</v>
      </c>
      <c r="G73">
        <f t="shared" si="10"/>
        <v>43.98</v>
      </c>
      <c r="I73" s="15">
        <v>23.28</v>
      </c>
      <c r="J73" s="15">
        <v>43.98</v>
      </c>
      <c r="K73" s="6">
        <f t="shared" si="11"/>
        <v>67.259999999999991</v>
      </c>
      <c r="L73" s="15">
        <v>67.3</v>
      </c>
      <c r="M73" t="str">
        <f t="shared" si="12"/>
        <v>一致</v>
      </c>
      <c r="O73" s="13">
        <v>58.2</v>
      </c>
      <c r="P73" s="14">
        <v>73.3</v>
      </c>
      <c r="Q73" s="4">
        <v>67.3</v>
      </c>
      <c r="R73" s="5">
        <f t="shared" si="13"/>
        <v>23.28</v>
      </c>
      <c r="S73" s="5">
        <f t="shared" si="14"/>
        <v>43.98</v>
      </c>
      <c r="U73" s="18">
        <v>23.28</v>
      </c>
      <c r="V73" s="18">
        <v>43.98</v>
      </c>
      <c r="W73" s="6">
        <f t="shared" si="15"/>
        <v>67.259999999999991</v>
      </c>
      <c r="X73" s="16">
        <v>67.3</v>
      </c>
      <c r="Z73" s="4" t="s">
        <v>243</v>
      </c>
      <c r="AA73" s="22" t="s">
        <v>243</v>
      </c>
      <c r="AB73" t="str">
        <f t="shared" si="8"/>
        <v>一致</v>
      </c>
    </row>
    <row r="74" spans="2:28">
      <c r="B74" s="13">
        <v>57.6</v>
      </c>
      <c r="C74" s="2">
        <v>67.099999999999994</v>
      </c>
      <c r="D74" s="3">
        <v>63.3</v>
      </c>
      <c r="E74" s="4">
        <v>5</v>
      </c>
      <c r="F74">
        <f t="shared" si="9"/>
        <v>23.040000000000003</v>
      </c>
      <c r="G74">
        <f t="shared" si="10"/>
        <v>40.26</v>
      </c>
      <c r="I74" s="15">
        <v>23.04</v>
      </c>
      <c r="J74" s="15">
        <v>40.26</v>
      </c>
      <c r="K74" s="6">
        <f t="shared" si="11"/>
        <v>63.3</v>
      </c>
      <c r="L74" s="15">
        <v>63.3</v>
      </c>
      <c r="M74" t="str">
        <f t="shared" si="12"/>
        <v>一致</v>
      </c>
      <c r="O74" s="13">
        <v>57.6</v>
      </c>
      <c r="P74" s="14">
        <v>67.099999999999994</v>
      </c>
      <c r="Q74" s="4">
        <v>63.3</v>
      </c>
      <c r="R74" s="5">
        <f t="shared" si="13"/>
        <v>23.040000000000003</v>
      </c>
      <c r="S74" s="5">
        <f t="shared" si="14"/>
        <v>40.26</v>
      </c>
      <c r="U74" s="18">
        <v>23.04</v>
      </c>
      <c r="V74" s="18">
        <v>40.26</v>
      </c>
      <c r="W74" s="6">
        <f t="shared" si="15"/>
        <v>63.3</v>
      </c>
      <c r="X74" s="16">
        <v>63.3</v>
      </c>
      <c r="Z74" s="4" t="s">
        <v>247</v>
      </c>
      <c r="AA74" s="22" t="s">
        <v>247</v>
      </c>
      <c r="AB74" t="str">
        <f t="shared" si="8"/>
        <v>一致</v>
      </c>
    </row>
    <row r="75" spans="2:28">
      <c r="B75" s="13">
        <v>52.8</v>
      </c>
      <c r="C75" s="2">
        <v>67.900000000000006</v>
      </c>
      <c r="D75" s="3">
        <v>61.9</v>
      </c>
      <c r="E75" s="4">
        <v>6</v>
      </c>
      <c r="F75">
        <f t="shared" si="9"/>
        <v>21.12</v>
      </c>
      <c r="G75">
        <f t="shared" si="10"/>
        <v>40.74</v>
      </c>
      <c r="I75" s="15">
        <v>21.12</v>
      </c>
      <c r="J75" s="15">
        <v>40.74</v>
      </c>
      <c r="K75" s="6">
        <f t="shared" si="11"/>
        <v>61.86</v>
      </c>
      <c r="L75" s="15">
        <v>61.9</v>
      </c>
      <c r="M75" t="str">
        <f t="shared" si="12"/>
        <v>一致</v>
      </c>
      <c r="O75" s="13">
        <v>52.8</v>
      </c>
      <c r="P75" s="14">
        <v>67.900000000000006</v>
      </c>
      <c r="Q75" s="4">
        <v>61.9</v>
      </c>
      <c r="R75" s="5">
        <f t="shared" si="13"/>
        <v>21.12</v>
      </c>
      <c r="S75" s="5">
        <f t="shared" si="14"/>
        <v>40.74</v>
      </c>
      <c r="U75" s="18">
        <v>21.12</v>
      </c>
      <c r="V75" s="18">
        <v>40.74</v>
      </c>
      <c r="W75" s="6">
        <f t="shared" si="15"/>
        <v>61.86</v>
      </c>
      <c r="X75" s="16">
        <v>61.9</v>
      </c>
      <c r="Z75" s="12" t="s">
        <v>254</v>
      </c>
      <c r="AA75" s="12" t="s">
        <v>254</v>
      </c>
      <c r="AB75" t="str">
        <f t="shared" si="8"/>
        <v>一致</v>
      </c>
    </row>
    <row r="76" spans="2:28">
      <c r="B76" s="13">
        <v>51.8</v>
      </c>
      <c r="C76" s="2">
        <v>63.8</v>
      </c>
      <c r="D76" s="3">
        <v>59</v>
      </c>
      <c r="F76">
        <f t="shared" si="9"/>
        <v>20.72</v>
      </c>
      <c r="G76">
        <f t="shared" si="10"/>
        <v>38.279999999999994</v>
      </c>
      <c r="I76" s="15">
        <v>20.72</v>
      </c>
      <c r="J76" s="15">
        <v>38.28</v>
      </c>
      <c r="K76" s="6">
        <f t="shared" si="11"/>
        <v>59</v>
      </c>
      <c r="L76" s="15">
        <v>59</v>
      </c>
      <c r="M76" t="str">
        <f t="shared" si="12"/>
        <v>一致</v>
      </c>
      <c r="O76" s="13">
        <v>51.8</v>
      </c>
      <c r="P76" s="14">
        <v>63.8</v>
      </c>
      <c r="Q76" s="4">
        <v>59</v>
      </c>
      <c r="R76" s="5">
        <f t="shared" si="13"/>
        <v>20.72</v>
      </c>
      <c r="S76" s="5">
        <f t="shared" si="14"/>
        <v>38.279999999999994</v>
      </c>
      <c r="U76" s="18">
        <v>20.72</v>
      </c>
      <c r="V76" s="18">
        <v>38.28</v>
      </c>
      <c r="W76" s="6">
        <f t="shared" si="15"/>
        <v>59</v>
      </c>
      <c r="X76" s="16">
        <v>59</v>
      </c>
      <c r="Z76" s="4" t="s">
        <v>257</v>
      </c>
      <c r="AA76" s="22" t="s">
        <v>257</v>
      </c>
      <c r="AB76" t="str">
        <f t="shared" si="8"/>
        <v>一致</v>
      </c>
    </row>
    <row r="77" spans="2:28">
      <c r="B77" s="13">
        <v>51.6</v>
      </c>
      <c r="C77" s="2">
        <v>54.6</v>
      </c>
      <c r="D77" s="3">
        <v>53.4</v>
      </c>
      <c r="F77">
        <f t="shared" si="9"/>
        <v>20.64</v>
      </c>
      <c r="G77">
        <f t="shared" si="10"/>
        <v>32.76</v>
      </c>
      <c r="I77" s="15">
        <v>20.64</v>
      </c>
      <c r="J77" s="15">
        <v>32.76</v>
      </c>
      <c r="K77" s="6">
        <f t="shared" si="11"/>
        <v>53.4</v>
      </c>
      <c r="L77" s="15">
        <v>53.4</v>
      </c>
      <c r="M77" t="str">
        <f t="shared" si="12"/>
        <v>一致</v>
      </c>
      <c r="O77" s="13">
        <v>51.6</v>
      </c>
      <c r="P77" s="14">
        <v>54.6</v>
      </c>
      <c r="Q77" s="4">
        <v>53.4</v>
      </c>
      <c r="R77" s="5">
        <f t="shared" si="13"/>
        <v>20.64</v>
      </c>
      <c r="S77" s="5">
        <f t="shared" si="14"/>
        <v>32.76</v>
      </c>
      <c r="U77" s="18">
        <v>20.64</v>
      </c>
      <c r="V77" s="18">
        <v>32.76</v>
      </c>
      <c r="W77" s="6">
        <f t="shared" si="15"/>
        <v>53.4</v>
      </c>
      <c r="X77" s="16">
        <v>53.4</v>
      </c>
      <c r="Z77" s="4" t="s">
        <v>260</v>
      </c>
      <c r="AA77" s="22" t="s">
        <v>260</v>
      </c>
      <c r="AB77" t="str">
        <f t="shared" si="8"/>
        <v>一致</v>
      </c>
    </row>
    <row r="78" spans="2:28">
      <c r="B78" s="13">
        <v>61</v>
      </c>
      <c r="F78">
        <f t="shared" si="9"/>
        <v>24.400000000000002</v>
      </c>
      <c r="G78">
        <f t="shared" si="10"/>
        <v>0</v>
      </c>
      <c r="I78" s="15">
        <v>24.4</v>
      </c>
      <c r="J78" s="15">
        <v>0</v>
      </c>
      <c r="K78" s="6">
        <f t="shared" si="11"/>
        <v>24.4</v>
      </c>
      <c r="L78" s="15"/>
      <c r="M78" t="str">
        <f t="shared" si="12"/>
        <v>一致</v>
      </c>
      <c r="O78" s="13">
        <v>61</v>
      </c>
      <c r="P78" s="14"/>
      <c r="Q78" s="4"/>
      <c r="R78" s="5">
        <f t="shared" si="13"/>
        <v>24.400000000000002</v>
      </c>
      <c r="S78" s="5">
        <f t="shared" si="14"/>
        <v>0</v>
      </c>
      <c r="U78" s="18">
        <v>24.4</v>
      </c>
      <c r="V78" s="18">
        <v>0</v>
      </c>
      <c r="W78" s="6">
        <f t="shared" si="15"/>
        <v>24.4</v>
      </c>
      <c r="X78" s="16">
        <v>24.4</v>
      </c>
      <c r="Z78" s="4" t="s">
        <v>261</v>
      </c>
      <c r="AA78" s="22" t="s">
        <v>261</v>
      </c>
      <c r="AB78" t="str">
        <f t="shared" si="8"/>
        <v>一致</v>
      </c>
    </row>
    <row r="79" spans="2:28">
      <c r="B79" s="13">
        <v>58.8</v>
      </c>
      <c r="F79">
        <f t="shared" si="9"/>
        <v>23.52</v>
      </c>
      <c r="G79">
        <f t="shared" si="10"/>
        <v>0</v>
      </c>
      <c r="I79" s="15">
        <v>23.52</v>
      </c>
      <c r="J79" s="15">
        <v>0</v>
      </c>
      <c r="K79" s="6">
        <f t="shared" si="11"/>
        <v>23.52</v>
      </c>
      <c r="L79" s="15"/>
      <c r="M79" t="str">
        <f t="shared" si="12"/>
        <v>一致</v>
      </c>
      <c r="O79" s="13">
        <v>58.8</v>
      </c>
      <c r="P79" s="14"/>
      <c r="Q79" s="4"/>
      <c r="R79" s="5">
        <f t="shared" si="13"/>
        <v>23.52</v>
      </c>
      <c r="S79" s="5">
        <f t="shared" si="14"/>
        <v>0</v>
      </c>
      <c r="U79" s="18">
        <v>23.52</v>
      </c>
      <c r="V79" s="18">
        <v>0</v>
      </c>
      <c r="W79" s="6">
        <f t="shared" si="15"/>
        <v>23.52</v>
      </c>
      <c r="X79" s="16">
        <v>23.5</v>
      </c>
      <c r="Z79" s="4" t="s">
        <v>262</v>
      </c>
      <c r="AA79" s="22" t="s">
        <v>262</v>
      </c>
      <c r="AB79" t="str">
        <f t="shared" si="8"/>
        <v>一致</v>
      </c>
    </row>
    <row r="80" spans="2:28">
      <c r="B80" s="13">
        <v>58.8</v>
      </c>
      <c r="F80">
        <f t="shared" si="9"/>
        <v>23.52</v>
      </c>
      <c r="G80">
        <f t="shared" si="10"/>
        <v>0</v>
      </c>
      <c r="I80" s="15">
        <v>23.52</v>
      </c>
      <c r="J80" s="15">
        <v>0</v>
      </c>
      <c r="K80" s="6">
        <f t="shared" si="11"/>
        <v>23.52</v>
      </c>
      <c r="L80" s="15"/>
      <c r="M80" t="str">
        <f t="shared" si="12"/>
        <v>一致</v>
      </c>
      <c r="O80" s="13">
        <v>58.8</v>
      </c>
      <c r="P80" s="14"/>
      <c r="Q80" s="4"/>
      <c r="R80" s="5">
        <f t="shared" si="13"/>
        <v>23.52</v>
      </c>
      <c r="S80" s="5">
        <f t="shared" si="14"/>
        <v>0</v>
      </c>
      <c r="U80" s="18">
        <v>23.52</v>
      </c>
      <c r="V80" s="18">
        <v>0</v>
      </c>
      <c r="W80" s="6">
        <f t="shared" si="15"/>
        <v>23.52</v>
      </c>
      <c r="X80" s="16">
        <v>23.5</v>
      </c>
      <c r="Z80" s="4" t="s">
        <v>267</v>
      </c>
      <c r="AA80" s="22" t="s">
        <v>267</v>
      </c>
      <c r="AB80" t="str">
        <f t="shared" si="8"/>
        <v>一致</v>
      </c>
    </row>
    <row r="81" spans="2:28">
      <c r="B81" s="13">
        <v>58.6</v>
      </c>
      <c r="F81">
        <f t="shared" si="9"/>
        <v>23.44</v>
      </c>
      <c r="G81">
        <f t="shared" si="10"/>
        <v>0</v>
      </c>
      <c r="I81" s="15">
        <v>23.44</v>
      </c>
      <c r="J81" s="15">
        <v>0</v>
      </c>
      <c r="K81" s="6">
        <f t="shared" si="11"/>
        <v>23.44</v>
      </c>
      <c r="L81" s="15"/>
      <c r="M81" t="str">
        <f t="shared" si="12"/>
        <v>一致</v>
      </c>
      <c r="O81" s="13">
        <v>58.6</v>
      </c>
      <c r="P81" s="14"/>
      <c r="Q81" s="4"/>
      <c r="R81" s="5">
        <f t="shared" si="13"/>
        <v>23.44</v>
      </c>
      <c r="S81" s="5">
        <f t="shared" si="14"/>
        <v>0</v>
      </c>
      <c r="U81" s="18">
        <v>23.44</v>
      </c>
      <c r="V81" s="18">
        <v>0</v>
      </c>
      <c r="W81" s="6">
        <f t="shared" si="15"/>
        <v>23.44</v>
      </c>
      <c r="X81" s="16">
        <v>23.4</v>
      </c>
      <c r="Z81" s="4" t="s">
        <v>271</v>
      </c>
      <c r="AA81" s="22" t="s">
        <v>271</v>
      </c>
      <c r="AB81" t="str">
        <f t="shared" si="8"/>
        <v>一致</v>
      </c>
    </row>
    <row r="82" spans="2:28">
      <c r="B82" s="13">
        <v>70.400000000000006</v>
      </c>
      <c r="C82" s="2">
        <v>83.5</v>
      </c>
      <c r="D82" s="3">
        <v>78.3</v>
      </c>
      <c r="E82" s="4">
        <v>1</v>
      </c>
      <c r="F82">
        <f t="shared" si="9"/>
        <v>28.160000000000004</v>
      </c>
      <c r="G82">
        <f t="shared" si="10"/>
        <v>50.1</v>
      </c>
      <c r="I82" s="15">
        <v>28.16</v>
      </c>
      <c r="J82" s="15">
        <v>50.1</v>
      </c>
      <c r="K82" s="6">
        <f t="shared" si="11"/>
        <v>78.260000000000005</v>
      </c>
      <c r="L82" s="15">
        <v>78.3</v>
      </c>
      <c r="M82" t="str">
        <f t="shared" si="12"/>
        <v>一致</v>
      </c>
      <c r="O82" s="13">
        <v>70.400000000000006</v>
      </c>
      <c r="P82" s="14">
        <v>83.5</v>
      </c>
      <c r="Q82" s="4">
        <v>78.3</v>
      </c>
      <c r="R82" s="5">
        <f t="shared" si="13"/>
        <v>28.160000000000004</v>
      </c>
      <c r="S82" s="5">
        <f t="shared" si="14"/>
        <v>50.1</v>
      </c>
      <c r="U82" s="18">
        <v>28.16</v>
      </c>
      <c r="V82" s="18">
        <v>50.1</v>
      </c>
      <c r="W82" s="6">
        <f t="shared" si="15"/>
        <v>78.260000000000005</v>
      </c>
      <c r="X82" s="16">
        <v>78.3</v>
      </c>
      <c r="Z82" s="4" t="s">
        <v>275</v>
      </c>
      <c r="AA82" s="22" t="s">
        <v>275</v>
      </c>
      <c r="AB82" t="str">
        <f t="shared" si="8"/>
        <v>一致</v>
      </c>
    </row>
    <row r="83" spans="2:28">
      <c r="B83" s="13">
        <v>71.400000000000006</v>
      </c>
      <c r="C83" s="2">
        <v>78.7</v>
      </c>
      <c r="D83" s="3">
        <v>75.8</v>
      </c>
      <c r="E83" s="4">
        <v>2</v>
      </c>
      <c r="F83">
        <f t="shared" si="9"/>
        <v>28.560000000000002</v>
      </c>
      <c r="G83">
        <f t="shared" si="10"/>
        <v>47.22</v>
      </c>
      <c r="I83" s="15">
        <v>28.56</v>
      </c>
      <c r="J83" s="15">
        <v>47.22</v>
      </c>
      <c r="K83" s="6">
        <f t="shared" si="11"/>
        <v>75.78</v>
      </c>
      <c r="L83" s="15">
        <v>75.8</v>
      </c>
      <c r="M83" t="str">
        <f t="shared" si="12"/>
        <v>一致</v>
      </c>
      <c r="O83" s="13">
        <v>71.400000000000006</v>
      </c>
      <c r="P83" s="14">
        <v>78.7</v>
      </c>
      <c r="Q83" s="4">
        <v>75.8</v>
      </c>
      <c r="R83" s="5">
        <f t="shared" si="13"/>
        <v>28.560000000000002</v>
      </c>
      <c r="S83" s="5">
        <f t="shared" si="14"/>
        <v>47.22</v>
      </c>
      <c r="U83" s="18">
        <v>28.56</v>
      </c>
      <c r="V83" s="18">
        <v>47.22</v>
      </c>
      <c r="W83" s="6">
        <f t="shared" si="15"/>
        <v>75.78</v>
      </c>
      <c r="X83" s="16">
        <v>75.8</v>
      </c>
      <c r="Z83" s="4" t="s">
        <v>279</v>
      </c>
      <c r="AA83" s="22" t="s">
        <v>279</v>
      </c>
      <c r="AB83" t="str">
        <f t="shared" si="8"/>
        <v>一致</v>
      </c>
    </row>
    <row r="84" spans="2:28">
      <c r="B84" s="13">
        <v>67.8</v>
      </c>
      <c r="C84" s="2">
        <v>80.3</v>
      </c>
      <c r="D84" s="3">
        <v>75.3</v>
      </c>
      <c r="E84" s="4">
        <v>3</v>
      </c>
      <c r="F84">
        <f t="shared" si="9"/>
        <v>27.12</v>
      </c>
      <c r="G84">
        <f t="shared" si="10"/>
        <v>48.18</v>
      </c>
      <c r="I84" s="15">
        <v>27.12</v>
      </c>
      <c r="J84" s="15">
        <v>48.18</v>
      </c>
      <c r="K84" s="6">
        <f t="shared" si="11"/>
        <v>75.3</v>
      </c>
      <c r="L84" s="15">
        <v>75.3</v>
      </c>
      <c r="M84" t="str">
        <f t="shared" si="12"/>
        <v>一致</v>
      </c>
      <c r="O84" s="13">
        <v>67.8</v>
      </c>
      <c r="P84" s="14">
        <v>80.3</v>
      </c>
      <c r="Q84" s="4">
        <v>75.3</v>
      </c>
      <c r="R84" s="5">
        <f t="shared" si="13"/>
        <v>27.12</v>
      </c>
      <c r="S84" s="5">
        <f t="shared" si="14"/>
        <v>48.18</v>
      </c>
      <c r="U84" s="18">
        <v>27.12</v>
      </c>
      <c r="V84" s="18">
        <v>48.18</v>
      </c>
      <c r="W84" s="6">
        <f t="shared" si="15"/>
        <v>75.3</v>
      </c>
      <c r="X84" s="16">
        <v>75.3</v>
      </c>
      <c r="Z84" s="4" t="s">
        <v>280</v>
      </c>
      <c r="AA84" s="22" t="s">
        <v>280</v>
      </c>
      <c r="AB84" t="str">
        <f t="shared" si="8"/>
        <v>一致</v>
      </c>
    </row>
    <row r="85" spans="2:28">
      <c r="B85" s="13">
        <v>69.599999999999994</v>
      </c>
      <c r="C85" s="2">
        <v>78</v>
      </c>
      <c r="D85" s="3">
        <v>74.7</v>
      </c>
      <c r="E85" s="4">
        <v>4</v>
      </c>
      <c r="F85">
        <f t="shared" si="9"/>
        <v>27.84</v>
      </c>
      <c r="G85">
        <f t="shared" si="10"/>
        <v>46.8</v>
      </c>
      <c r="I85" s="15">
        <v>27.84</v>
      </c>
      <c r="J85" s="15">
        <v>46.8</v>
      </c>
      <c r="K85" s="6">
        <f t="shared" si="11"/>
        <v>74.64</v>
      </c>
      <c r="L85" s="15">
        <v>74.599999999999994</v>
      </c>
      <c r="M85" t="str">
        <f t="shared" si="12"/>
        <v>no</v>
      </c>
      <c r="O85" s="13">
        <v>69.599999999999994</v>
      </c>
      <c r="P85" s="14">
        <v>78</v>
      </c>
      <c r="Q85" s="4">
        <v>74.599999999999994</v>
      </c>
      <c r="R85" s="5">
        <f t="shared" si="13"/>
        <v>27.84</v>
      </c>
      <c r="S85" s="5">
        <f t="shared" si="14"/>
        <v>46.8</v>
      </c>
      <c r="U85" s="18">
        <v>27.84</v>
      </c>
      <c r="V85" s="18">
        <v>46.8</v>
      </c>
      <c r="W85" s="6">
        <f t="shared" si="15"/>
        <v>74.64</v>
      </c>
      <c r="X85" s="16">
        <v>74.599999999999994</v>
      </c>
      <c r="Z85" s="4" t="s">
        <v>281</v>
      </c>
      <c r="AA85" s="22" t="s">
        <v>281</v>
      </c>
      <c r="AB85" t="str">
        <f t="shared" si="8"/>
        <v>一致</v>
      </c>
    </row>
    <row r="86" spans="2:28">
      <c r="B86" s="13">
        <v>68</v>
      </c>
      <c r="C86" s="2">
        <v>77.3</v>
      </c>
      <c r="D86" s="3">
        <v>73.5</v>
      </c>
      <c r="E86" s="4">
        <v>5</v>
      </c>
      <c r="F86">
        <f t="shared" si="9"/>
        <v>27.200000000000003</v>
      </c>
      <c r="G86">
        <f t="shared" si="10"/>
        <v>46.379999999999995</v>
      </c>
      <c r="I86" s="15">
        <v>27.2</v>
      </c>
      <c r="J86" s="15">
        <v>46.38</v>
      </c>
      <c r="K86" s="6">
        <f t="shared" si="11"/>
        <v>73.58</v>
      </c>
      <c r="L86" s="15">
        <v>73.599999999999994</v>
      </c>
      <c r="M86" t="str">
        <f t="shared" si="12"/>
        <v>no</v>
      </c>
      <c r="O86" s="13">
        <v>68</v>
      </c>
      <c r="P86" s="14">
        <v>77.3</v>
      </c>
      <c r="Q86" s="4">
        <v>73.599999999999994</v>
      </c>
      <c r="R86" s="5">
        <f t="shared" si="13"/>
        <v>27.200000000000003</v>
      </c>
      <c r="S86" s="5">
        <f t="shared" si="14"/>
        <v>46.379999999999995</v>
      </c>
      <c r="U86" s="18">
        <v>27.2</v>
      </c>
      <c r="V86" s="18">
        <v>46.38</v>
      </c>
      <c r="W86" s="6">
        <f t="shared" si="15"/>
        <v>73.58</v>
      </c>
      <c r="X86" s="16">
        <v>73.599999999999994</v>
      </c>
      <c r="Z86" s="4" t="s">
        <v>289</v>
      </c>
      <c r="AA86" s="22" t="s">
        <v>289</v>
      </c>
      <c r="AB86" t="str">
        <f t="shared" si="8"/>
        <v>一致</v>
      </c>
    </row>
    <row r="87" spans="2:28">
      <c r="B87" s="13">
        <v>66.599999999999994</v>
      </c>
      <c r="C87" s="2">
        <v>73.400000000000006</v>
      </c>
      <c r="D87" s="3">
        <v>70.7</v>
      </c>
      <c r="E87" s="4">
        <v>6</v>
      </c>
      <c r="F87">
        <f t="shared" si="9"/>
        <v>26.64</v>
      </c>
      <c r="G87">
        <f t="shared" si="10"/>
        <v>44.04</v>
      </c>
      <c r="I87" s="15">
        <v>26.64</v>
      </c>
      <c r="J87" s="15">
        <v>44.04</v>
      </c>
      <c r="K87" s="6">
        <f t="shared" si="11"/>
        <v>70.680000000000007</v>
      </c>
      <c r="L87" s="15">
        <v>70.7</v>
      </c>
      <c r="M87" t="str">
        <f t="shared" si="12"/>
        <v>一致</v>
      </c>
      <c r="O87" s="13">
        <v>66.599999999999994</v>
      </c>
      <c r="P87" s="14">
        <v>73.400000000000006</v>
      </c>
      <c r="Q87" s="4">
        <v>70.7</v>
      </c>
      <c r="R87" s="5">
        <f t="shared" si="13"/>
        <v>26.64</v>
      </c>
      <c r="S87" s="5">
        <f t="shared" si="14"/>
        <v>44.04</v>
      </c>
      <c r="U87" s="18">
        <v>26.64</v>
      </c>
      <c r="V87" s="18">
        <v>44.04</v>
      </c>
      <c r="W87" s="6">
        <f t="shared" si="15"/>
        <v>70.680000000000007</v>
      </c>
      <c r="X87" s="16">
        <v>70.7</v>
      </c>
      <c r="Z87" s="4" t="s">
        <v>290</v>
      </c>
      <c r="AA87" s="22" t="s">
        <v>290</v>
      </c>
      <c r="AB87" t="str">
        <f t="shared" si="8"/>
        <v>一致</v>
      </c>
    </row>
    <row r="88" spans="2:28">
      <c r="B88" s="13">
        <v>65</v>
      </c>
      <c r="C88" s="2">
        <v>68.400000000000006</v>
      </c>
      <c r="D88" s="3">
        <v>67</v>
      </c>
      <c r="E88" s="4">
        <v>7</v>
      </c>
      <c r="F88">
        <f t="shared" si="9"/>
        <v>26</v>
      </c>
      <c r="G88">
        <f t="shared" si="10"/>
        <v>41.04</v>
      </c>
      <c r="I88" s="15">
        <v>26</v>
      </c>
      <c r="J88" s="15">
        <v>41.04</v>
      </c>
      <c r="K88" s="6">
        <f t="shared" si="11"/>
        <v>67.039999999999992</v>
      </c>
      <c r="L88" s="15">
        <v>67</v>
      </c>
      <c r="M88" t="str">
        <f t="shared" si="12"/>
        <v>一致</v>
      </c>
      <c r="O88" s="13">
        <v>65</v>
      </c>
      <c r="P88" s="14">
        <v>68.400000000000006</v>
      </c>
      <c r="Q88" s="4">
        <v>67</v>
      </c>
      <c r="R88" s="5">
        <f t="shared" si="13"/>
        <v>26</v>
      </c>
      <c r="S88" s="5">
        <f t="shared" si="14"/>
        <v>41.04</v>
      </c>
      <c r="U88" s="18">
        <v>26</v>
      </c>
      <c r="V88" s="18">
        <v>41.04</v>
      </c>
      <c r="W88" s="6">
        <f t="shared" si="15"/>
        <v>67.039999999999992</v>
      </c>
      <c r="X88" s="16">
        <v>67</v>
      </c>
      <c r="Z88" s="4" t="s">
        <v>296</v>
      </c>
      <c r="AA88" s="22" t="s">
        <v>296</v>
      </c>
      <c r="AB88" t="str">
        <f t="shared" si="8"/>
        <v>一致</v>
      </c>
    </row>
    <row r="89" spans="2:28">
      <c r="B89" s="13">
        <v>69.8</v>
      </c>
      <c r="C89" s="2">
        <v>65</v>
      </c>
      <c r="D89" s="3">
        <v>66.900000000000006</v>
      </c>
      <c r="E89" s="4">
        <v>8</v>
      </c>
      <c r="F89">
        <f t="shared" si="9"/>
        <v>27.92</v>
      </c>
      <c r="G89">
        <f t="shared" si="10"/>
        <v>39</v>
      </c>
      <c r="I89" s="15">
        <v>27.92</v>
      </c>
      <c r="J89" s="15">
        <v>39</v>
      </c>
      <c r="K89" s="6">
        <f t="shared" si="11"/>
        <v>66.92</v>
      </c>
      <c r="L89" s="15">
        <v>66.900000000000006</v>
      </c>
      <c r="M89" t="str">
        <f t="shared" si="12"/>
        <v>一致</v>
      </c>
      <c r="O89" s="13">
        <v>69.8</v>
      </c>
      <c r="P89" s="14">
        <v>65</v>
      </c>
      <c r="Q89" s="4">
        <v>66.900000000000006</v>
      </c>
      <c r="R89" s="5">
        <f t="shared" si="13"/>
        <v>27.92</v>
      </c>
      <c r="S89" s="5">
        <f t="shared" si="14"/>
        <v>39</v>
      </c>
      <c r="U89" s="18">
        <v>27.92</v>
      </c>
      <c r="V89" s="18">
        <v>39</v>
      </c>
      <c r="W89" s="6">
        <f t="shared" si="15"/>
        <v>66.92</v>
      </c>
      <c r="X89" s="16">
        <v>66.900000000000006</v>
      </c>
      <c r="Z89" s="4" t="s">
        <v>300</v>
      </c>
      <c r="AA89" s="22" t="s">
        <v>300</v>
      </c>
      <c r="AB89" t="str">
        <f t="shared" si="8"/>
        <v>一致</v>
      </c>
    </row>
    <row r="90" spans="2:28">
      <c r="B90" s="13">
        <v>67</v>
      </c>
      <c r="F90">
        <f t="shared" si="9"/>
        <v>26.8</v>
      </c>
      <c r="G90">
        <f t="shared" si="10"/>
        <v>0</v>
      </c>
      <c r="I90" s="15">
        <v>26.8</v>
      </c>
      <c r="J90" s="15">
        <v>0</v>
      </c>
      <c r="K90" s="6">
        <f t="shared" si="11"/>
        <v>26.8</v>
      </c>
      <c r="L90" s="15"/>
      <c r="M90" t="str">
        <f t="shared" si="12"/>
        <v>一致</v>
      </c>
      <c r="O90" s="13">
        <v>67</v>
      </c>
      <c r="P90" s="14"/>
      <c r="Q90" s="4"/>
      <c r="R90" s="5">
        <f t="shared" si="13"/>
        <v>26.8</v>
      </c>
      <c r="S90" s="5">
        <f t="shared" si="14"/>
        <v>0</v>
      </c>
      <c r="U90" s="18">
        <v>26.8</v>
      </c>
      <c r="V90" s="18">
        <v>0</v>
      </c>
      <c r="W90" s="6">
        <f t="shared" si="15"/>
        <v>26.8</v>
      </c>
      <c r="X90" s="16">
        <v>26.8</v>
      </c>
      <c r="Z90" s="4" t="s">
        <v>301</v>
      </c>
      <c r="AA90" s="22" t="s">
        <v>301</v>
      </c>
      <c r="AB90" t="str">
        <f t="shared" si="8"/>
        <v>一致</v>
      </c>
    </row>
    <row r="91" spans="2:28">
      <c r="B91" s="13">
        <v>74</v>
      </c>
      <c r="C91" s="2">
        <v>80</v>
      </c>
      <c r="D91" s="3">
        <v>77.599999999999994</v>
      </c>
      <c r="E91" s="4">
        <v>1</v>
      </c>
      <c r="F91">
        <f t="shared" si="9"/>
        <v>29.6</v>
      </c>
      <c r="G91">
        <f t="shared" si="10"/>
        <v>48</v>
      </c>
      <c r="I91" s="15">
        <v>29.6</v>
      </c>
      <c r="J91" s="15">
        <v>48</v>
      </c>
      <c r="K91" s="6">
        <f t="shared" si="11"/>
        <v>77.599999999999994</v>
      </c>
      <c r="L91" s="15">
        <v>77.599999999999994</v>
      </c>
      <c r="M91" t="str">
        <f t="shared" si="12"/>
        <v>一致</v>
      </c>
      <c r="O91" s="13">
        <v>74</v>
      </c>
      <c r="P91" s="14">
        <v>80</v>
      </c>
      <c r="Q91" s="4">
        <v>77.599999999999994</v>
      </c>
      <c r="R91" s="5">
        <f t="shared" si="13"/>
        <v>29.6</v>
      </c>
      <c r="S91" s="5">
        <f t="shared" si="14"/>
        <v>48</v>
      </c>
      <c r="U91" s="18">
        <v>29.6</v>
      </c>
      <c r="V91" s="18">
        <v>48</v>
      </c>
      <c r="W91" s="6">
        <f t="shared" si="15"/>
        <v>77.599999999999994</v>
      </c>
      <c r="X91" s="16">
        <v>77.599999999999994</v>
      </c>
      <c r="Z91" s="4" t="s">
        <v>304</v>
      </c>
      <c r="AA91" s="22" t="s">
        <v>304</v>
      </c>
      <c r="AB91" t="str">
        <f t="shared" si="8"/>
        <v>一致</v>
      </c>
    </row>
    <row r="92" spans="2:28">
      <c r="B92" s="13">
        <v>61</v>
      </c>
      <c r="F92">
        <f t="shared" si="9"/>
        <v>24.400000000000002</v>
      </c>
      <c r="G92">
        <f t="shared" si="10"/>
        <v>0</v>
      </c>
      <c r="I92" s="15">
        <v>24.4</v>
      </c>
      <c r="J92" s="15">
        <v>0</v>
      </c>
      <c r="K92" s="6">
        <f t="shared" si="11"/>
        <v>24.4</v>
      </c>
      <c r="L92" s="15"/>
      <c r="M92" t="str">
        <f t="shared" si="12"/>
        <v>一致</v>
      </c>
      <c r="O92" s="13">
        <v>61</v>
      </c>
      <c r="P92" s="14"/>
      <c r="Q92" s="4"/>
      <c r="R92" s="5">
        <f t="shared" si="13"/>
        <v>24.400000000000002</v>
      </c>
      <c r="S92" s="5">
        <f t="shared" si="14"/>
        <v>0</v>
      </c>
      <c r="U92" s="18">
        <v>24.4</v>
      </c>
      <c r="V92" s="18">
        <v>0</v>
      </c>
      <c r="W92" s="6">
        <f t="shared" si="15"/>
        <v>24.4</v>
      </c>
      <c r="X92" s="16">
        <v>24.4</v>
      </c>
      <c r="Z92" s="4" t="s">
        <v>307</v>
      </c>
      <c r="AA92" s="22" t="s">
        <v>307</v>
      </c>
      <c r="AB92" t="str">
        <f t="shared" si="8"/>
        <v>一致</v>
      </c>
    </row>
    <row r="93" spans="2:28">
      <c r="B93" s="13">
        <v>53.8</v>
      </c>
      <c r="F93">
        <f t="shared" si="9"/>
        <v>21.52</v>
      </c>
      <c r="G93">
        <f t="shared" si="10"/>
        <v>0</v>
      </c>
      <c r="I93" s="15">
        <v>21.52</v>
      </c>
      <c r="J93" s="15">
        <v>0</v>
      </c>
      <c r="K93" s="6">
        <f t="shared" si="11"/>
        <v>21.52</v>
      </c>
      <c r="L93" s="15"/>
      <c r="M93" t="str">
        <f t="shared" si="12"/>
        <v>一致</v>
      </c>
      <c r="O93" s="13">
        <v>53.8</v>
      </c>
      <c r="P93" s="14"/>
      <c r="Q93" s="4"/>
      <c r="R93" s="5">
        <f t="shared" si="13"/>
        <v>21.52</v>
      </c>
      <c r="S93" s="5">
        <f t="shared" si="14"/>
        <v>0</v>
      </c>
      <c r="U93" s="18">
        <v>21.52</v>
      </c>
      <c r="V93" s="18">
        <v>0</v>
      </c>
      <c r="W93" s="6">
        <f t="shared" si="15"/>
        <v>21.52</v>
      </c>
      <c r="X93" s="16">
        <v>21.5</v>
      </c>
      <c r="Z93" s="4" t="s">
        <v>308</v>
      </c>
      <c r="AA93" s="22" t="s">
        <v>308</v>
      </c>
      <c r="AB93" t="str">
        <f t="shared" si="8"/>
        <v>一致</v>
      </c>
    </row>
    <row r="94" spans="2:28">
      <c r="B94" s="13">
        <v>61.2</v>
      </c>
      <c r="F94">
        <f t="shared" si="9"/>
        <v>24.480000000000004</v>
      </c>
      <c r="G94">
        <f t="shared" si="10"/>
        <v>0</v>
      </c>
      <c r="I94" s="15">
        <v>24.48</v>
      </c>
      <c r="J94" s="15">
        <v>0</v>
      </c>
      <c r="K94" s="6">
        <f t="shared" si="11"/>
        <v>24.48</v>
      </c>
      <c r="L94" s="15"/>
      <c r="M94" t="str">
        <f t="shared" si="12"/>
        <v>一致</v>
      </c>
      <c r="O94" s="13">
        <v>61.2</v>
      </c>
      <c r="P94" s="14"/>
      <c r="Q94" s="4"/>
      <c r="R94" s="5">
        <f t="shared" si="13"/>
        <v>24.480000000000004</v>
      </c>
      <c r="S94" s="5">
        <f t="shared" si="14"/>
        <v>0</v>
      </c>
      <c r="U94" s="18">
        <v>24.48</v>
      </c>
      <c r="V94" s="18">
        <v>0</v>
      </c>
      <c r="W94" s="6">
        <f t="shared" si="15"/>
        <v>24.48</v>
      </c>
      <c r="X94" s="16">
        <v>24.5</v>
      </c>
      <c r="Z94" s="4" t="s">
        <v>312</v>
      </c>
      <c r="AA94" s="22" t="s">
        <v>312</v>
      </c>
      <c r="AB94" t="str">
        <f t="shared" si="8"/>
        <v>一致</v>
      </c>
    </row>
    <row r="95" spans="2:28">
      <c r="B95" s="13">
        <v>53.6</v>
      </c>
      <c r="F95">
        <f t="shared" si="9"/>
        <v>21.44</v>
      </c>
      <c r="G95">
        <f t="shared" si="10"/>
        <v>0</v>
      </c>
      <c r="I95" s="15">
        <v>21.44</v>
      </c>
      <c r="J95" s="15">
        <v>0</v>
      </c>
      <c r="K95" s="6">
        <f t="shared" si="11"/>
        <v>21.44</v>
      </c>
      <c r="L95" s="15"/>
      <c r="M95" t="str">
        <f t="shared" si="12"/>
        <v>一致</v>
      </c>
      <c r="O95" s="13">
        <v>53.6</v>
      </c>
      <c r="P95" s="14"/>
      <c r="Q95" s="4"/>
      <c r="R95" s="5">
        <f t="shared" si="13"/>
        <v>21.44</v>
      </c>
      <c r="S95" s="5">
        <f t="shared" si="14"/>
        <v>0</v>
      </c>
      <c r="U95" s="18">
        <v>21.44</v>
      </c>
      <c r="V95" s="18">
        <v>0</v>
      </c>
      <c r="W95" s="6">
        <f t="shared" si="15"/>
        <v>21.44</v>
      </c>
      <c r="X95" s="16">
        <v>21.4</v>
      </c>
      <c r="Z95" s="4" t="s">
        <v>316</v>
      </c>
      <c r="AA95" s="22" t="s">
        <v>316</v>
      </c>
      <c r="AB95" t="str">
        <f t="shared" si="8"/>
        <v>一致</v>
      </c>
    </row>
    <row r="96" spans="2:28">
      <c r="B96" s="13">
        <v>87.2</v>
      </c>
      <c r="C96" s="2">
        <v>77</v>
      </c>
      <c r="D96" s="3">
        <v>81.099999999999994</v>
      </c>
      <c r="E96" s="4">
        <v>1</v>
      </c>
      <c r="F96">
        <f t="shared" si="9"/>
        <v>34.880000000000003</v>
      </c>
      <c r="G96">
        <f t="shared" si="10"/>
        <v>46.199999999999996</v>
      </c>
      <c r="I96" s="15">
        <v>34.880000000000003</v>
      </c>
      <c r="J96" s="15">
        <v>46.2</v>
      </c>
      <c r="K96" s="6">
        <f t="shared" si="11"/>
        <v>81.080000000000013</v>
      </c>
      <c r="L96" s="15">
        <v>81.099999999999994</v>
      </c>
      <c r="M96" t="str">
        <f t="shared" si="12"/>
        <v>一致</v>
      </c>
      <c r="O96" s="13">
        <v>87.2</v>
      </c>
      <c r="P96" s="14">
        <v>77</v>
      </c>
      <c r="Q96" s="4">
        <v>81.099999999999994</v>
      </c>
      <c r="R96" s="5">
        <f t="shared" si="13"/>
        <v>34.880000000000003</v>
      </c>
      <c r="S96" s="5">
        <f t="shared" si="14"/>
        <v>46.199999999999996</v>
      </c>
      <c r="U96" s="18">
        <v>34.880000000000003</v>
      </c>
      <c r="V96" s="18">
        <v>46.2</v>
      </c>
      <c r="W96" s="6">
        <f t="shared" si="15"/>
        <v>81.080000000000013</v>
      </c>
      <c r="X96" s="16">
        <v>81.099999999999994</v>
      </c>
      <c r="Z96" s="4" t="s">
        <v>317</v>
      </c>
      <c r="AA96" s="22" t="s">
        <v>317</v>
      </c>
      <c r="AB96" t="str">
        <f t="shared" si="8"/>
        <v>一致</v>
      </c>
    </row>
    <row r="97" spans="2:28">
      <c r="B97" s="13">
        <v>79</v>
      </c>
      <c r="C97" s="2">
        <v>68</v>
      </c>
      <c r="D97" s="3">
        <v>72.400000000000006</v>
      </c>
      <c r="E97" s="4">
        <v>2</v>
      </c>
      <c r="F97">
        <f t="shared" si="9"/>
        <v>31.6</v>
      </c>
      <c r="G97">
        <f t="shared" si="10"/>
        <v>40.799999999999997</v>
      </c>
      <c r="I97" s="15">
        <v>31.6</v>
      </c>
      <c r="J97" s="15">
        <v>40.799999999999997</v>
      </c>
      <c r="K97" s="6">
        <f t="shared" si="11"/>
        <v>72.400000000000006</v>
      </c>
      <c r="L97" s="15">
        <v>72.400000000000006</v>
      </c>
      <c r="M97" t="str">
        <f t="shared" si="12"/>
        <v>一致</v>
      </c>
      <c r="O97" s="13">
        <v>79</v>
      </c>
      <c r="P97" s="14">
        <v>68</v>
      </c>
      <c r="Q97" s="4">
        <v>72.400000000000006</v>
      </c>
      <c r="R97" s="5">
        <f t="shared" si="13"/>
        <v>31.6</v>
      </c>
      <c r="S97" s="5">
        <f t="shared" si="14"/>
        <v>40.799999999999997</v>
      </c>
      <c r="U97" s="18">
        <v>31.6</v>
      </c>
      <c r="V97" s="18">
        <v>40.799999999999997</v>
      </c>
      <c r="W97" s="6">
        <f t="shared" si="15"/>
        <v>72.400000000000006</v>
      </c>
      <c r="X97" s="16">
        <v>72.400000000000006</v>
      </c>
      <c r="Z97" s="4" t="s">
        <v>320</v>
      </c>
      <c r="AA97" s="22" t="s">
        <v>320</v>
      </c>
      <c r="AB97" t="str">
        <f t="shared" si="8"/>
        <v>一致</v>
      </c>
    </row>
    <row r="98" spans="2:28">
      <c r="B98" s="13">
        <v>64.8</v>
      </c>
      <c r="C98" s="2">
        <v>75.400000000000006</v>
      </c>
      <c r="D98" s="3">
        <v>71.099999999999994</v>
      </c>
      <c r="E98" s="4">
        <v>1</v>
      </c>
      <c r="F98">
        <f t="shared" si="9"/>
        <v>25.92</v>
      </c>
      <c r="G98">
        <f t="shared" si="10"/>
        <v>45.24</v>
      </c>
      <c r="I98" s="15">
        <v>25.92</v>
      </c>
      <c r="J98" s="15">
        <v>45.24</v>
      </c>
      <c r="K98" s="6">
        <f t="shared" si="11"/>
        <v>71.16</v>
      </c>
      <c r="L98" s="15">
        <v>71.2</v>
      </c>
      <c r="M98" t="str">
        <f t="shared" si="12"/>
        <v>no</v>
      </c>
      <c r="O98" s="13">
        <v>64.8</v>
      </c>
      <c r="P98" s="14">
        <v>75.400000000000006</v>
      </c>
      <c r="Q98" s="4">
        <v>71.2</v>
      </c>
      <c r="R98" s="5">
        <f t="shared" si="13"/>
        <v>25.92</v>
      </c>
      <c r="S98" s="5">
        <f t="shared" si="14"/>
        <v>45.24</v>
      </c>
      <c r="U98" s="18">
        <v>25.92</v>
      </c>
      <c r="V98" s="18">
        <v>45.24</v>
      </c>
      <c r="W98" s="6">
        <f t="shared" si="15"/>
        <v>71.16</v>
      </c>
      <c r="X98" s="16">
        <v>71.2</v>
      </c>
      <c r="Z98" s="4" t="s">
        <v>330</v>
      </c>
      <c r="AA98" s="22" t="s">
        <v>330</v>
      </c>
      <c r="AB98" t="str">
        <f t="shared" si="8"/>
        <v>一致</v>
      </c>
    </row>
    <row r="99" spans="2:28">
      <c r="B99" s="13">
        <v>66.599999999999994</v>
      </c>
      <c r="C99" s="2">
        <v>73.599999999999994</v>
      </c>
      <c r="D99" s="3">
        <v>70.7</v>
      </c>
      <c r="E99" s="4">
        <v>2</v>
      </c>
      <c r="F99">
        <f t="shared" si="9"/>
        <v>26.64</v>
      </c>
      <c r="G99">
        <f t="shared" si="10"/>
        <v>44.16</v>
      </c>
      <c r="I99" s="15">
        <v>26.64</v>
      </c>
      <c r="J99" s="15">
        <v>44.16</v>
      </c>
      <c r="K99" s="6">
        <f t="shared" si="11"/>
        <v>70.8</v>
      </c>
      <c r="L99" s="15">
        <v>70.8</v>
      </c>
      <c r="M99" t="str">
        <f t="shared" si="12"/>
        <v>no</v>
      </c>
      <c r="O99" s="13">
        <v>66.599999999999994</v>
      </c>
      <c r="P99" s="14">
        <v>73.599999999999994</v>
      </c>
      <c r="Q99" s="4">
        <v>70.8</v>
      </c>
      <c r="R99" s="5">
        <f t="shared" si="13"/>
        <v>26.64</v>
      </c>
      <c r="S99" s="5">
        <f t="shared" si="14"/>
        <v>44.16</v>
      </c>
      <c r="U99" s="18">
        <v>26.64</v>
      </c>
      <c r="V99" s="18">
        <v>44.16</v>
      </c>
      <c r="W99" s="6">
        <f t="shared" si="15"/>
        <v>70.8</v>
      </c>
      <c r="X99" s="16">
        <v>70.8</v>
      </c>
      <c r="Z99" s="4" t="s">
        <v>331</v>
      </c>
      <c r="AA99" s="22" t="s">
        <v>331</v>
      </c>
      <c r="AB99" t="str">
        <f t="shared" si="8"/>
        <v>一致</v>
      </c>
    </row>
    <row r="100" spans="2:28">
      <c r="B100" s="13">
        <v>72.2</v>
      </c>
      <c r="F100">
        <f t="shared" si="9"/>
        <v>28.880000000000003</v>
      </c>
      <c r="G100">
        <f t="shared" si="10"/>
        <v>0</v>
      </c>
      <c r="I100" s="15">
        <v>28.88</v>
      </c>
      <c r="J100" s="15">
        <v>0</v>
      </c>
      <c r="K100" s="6">
        <f t="shared" si="11"/>
        <v>28.88</v>
      </c>
      <c r="L100" s="15"/>
      <c r="M100" t="str">
        <f t="shared" si="12"/>
        <v>一致</v>
      </c>
      <c r="O100" s="13">
        <v>72.2</v>
      </c>
      <c r="P100" s="14"/>
      <c r="Q100" s="4"/>
      <c r="R100" s="5">
        <f t="shared" si="13"/>
        <v>28.880000000000003</v>
      </c>
      <c r="S100" s="5">
        <f t="shared" si="14"/>
        <v>0</v>
      </c>
      <c r="U100" s="18">
        <v>28.88</v>
      </c>
      <c r="V100" s="18">
        <v>0</v>
      </c>
      <c r="W100" s="6">
        <f t="shared" si="15"/>
        <v>28.88</v>
      </c>
      <c r="X100" s="16">
        <v>28.9</v>
      </c>
      <c r="Z100" s="4" t="s">
        <v>332</v>
      </c>
      <c r="AA100" s="22" t="s">
        <v>332</v>
      </c>
      <c r="AB100" t="str">
        <f t="shared" si="8"/>
        <v>一致</v>
      </c>
    </row>
    <row r="101" spans="2:28">
      <c r="B101" s="13">
        <v>64.8</v>
      </c>
      <c r="F101">
        <f t="shared" si="9"/>
        <v>25.92</v>
      </c>
      <c r="G101">
        <f t="shared" si="10"/>
        <v>0</v>
      </c>
      <c r="I101" s="15">
        <v>25.92</v>
      </c>
      <c r="J101" s="15">
        <v>0</v>
      </c>
      <c r="K101" s="6">
        <f t="shared" si="11"/>
        <v>25.92</v>
      </c>
      <c r="L101" s="15"/>
      <c r="M101" t="str">
        <f t="shared" si="12"/>
        <v>一致</v>
      </c>
      <c r="O101" s="13">
        <v>64.8</v>
      </c>
      <c r="P101" s="14"/>
      <c r="Q101" s="4"/>
      <c r="R101" s="5">
        <f t="shared" si="13"/>
        <v>25.92</v>
      </c>
      <c r="S101" s="5">
        <f t="shared" si="14"/>
        <v>0</v>
      </c>
      <c r="U101" s="18">
        <v>25.92</v>
      </c>
      <c r="V101" s="18">
        <v>0</v>
      </c>
      <c r="W101" s="6">
        <f t="shared" si="15"/>
        <v>25.92</v>
      </c>
      <c r="X101" s="16">
        <v>25.9</v>
      </c>
      <c r="Z101" s="4" t="s">
        <v>340</v>
      </c>
      <c r="AA101" s="22" t="s">
        <v>340</v>
      </c>
      <c r="AB101" t="str">
        <f t="shared" si="8"/>
        <v>一致</v>
      </c>
    </row>
    <row r="102" spans="2:28">
      <c r="B102" s="13">
        <v>60.4</v>
      </c>
      <c r="F102">
        <f t="shared" si="9"/>
        <v>24.16</v>
      </c>
      <c r="G102">
        <f t="shared" si="10"/>
        <v>0</v>
      </c>
      <c r="I102" s="15">
        <v>24.16</v>
      </c>
      <c r="J102" s="15">
        <v>0</v>
      </c>
      <c r="K102" s="6">
        <f t="shared" si="11"/>
        <v>24.16</v>
      </c>
      <c r="L102" s="15"/>
      <c r="M102" t="str">
        <f t="shared" si="12"/>
        <v>一致</v>
      </c>
      <c r="O102" s="13">
        <v>60.4</v>
      </c>
      <c r="P102" s="14"/>
      <c r="Q102" s="4"/>
      <c r="R102" s="5">
        <f t="shared" si="13"/>
        <v>24.16</v>
      </c>
      <c r="S102" s="5">
        <f t="shared" si="14"/>
        <v>0</v>
      </c>
      <c r="U102" s="18">
        <v>24.16</v>
      </c>
      <c r="V102" s="18">
        <v>0</v>
      </c>
      <c r="W102" s="6">
        <f t="shared" si="15"/>
        <v>24.16</v>
      </c>
      <c r="X102" s="16">
        <v>24.2</v>
      </c>
      <c r="Z102" s="4" t="s">
        <v>341</v>
      </c>
      <c r="AA102" s="22" t="s">
        <v>341</v>
      </c>
      <c r="AB102" t="str">
        <f t="shared" si="8"/>
        <v>一致</v>
      </c>
    </row>
    <row r="103" spans="2:28">
      <c r="B103" s="13">
        <v>60.4</v>
      </c>
      <c r="F103">
        <f t="shared" si="9"/>
        <v>24.16</v>
      </c>
      <c r="G103">
        <f t="shared" si="10"/>
        <v>0</v>
      </c>
      <c r="I103" s="15">
        <v>24.16</v>
      </c>
      <c r="J103" s="15">
        <v>0</v>
      </c>
      <c r="K103" s="6">
        <f t="shared" si="11"/>
        <v>24.16</v>
      </c>
      <c r="L103" s="15"/>
      <c r="M103" t="str">
        <f t="shared" si="12"/>
        <v>一致</v>
      </c>
      <c r="O103" s="13">
        <v>60.4</v>
      </c>
      <c r="P103" s="14"/>
      <c r="Q103" s="4"/>
      <c r="R103" s="5">
        <f t="shared" si="13"/>
        <v>24.16</v>
      </c>
      <c r="S103" s="5">
        <f t="shared" si="14"/>
        <v>0</v>
      </c>
      <c r="U103" s="18">
        <v>24.16</v>
      </c>
      <c r="V103" s="18">
        <v>0</v>
      </c>
      <c r="W103" s="6">
        <f t="shared" si="15"/>
        <v>24.16</v>
      </c>
      <c r="X103" s="16">
        <v>24.2</v>
      </c>
      <c r="Z103" s="4" t="s">
        <v>343</v>
      </c>
      <c r="AA103" s="22" t="s">
        <v>343</v>
      </c>
      <c r="AB103" t="str">
        <f t="shared" si="8"/>
        <v>一致</v>
      </c>
    </row>
    <row r="104" spans="2:28">
      <c r="B104" s="13">
        <v>53.8</v>
      </c>
      <c r="C104" s="2">
        <v>82</v>
      </c>
      <c r="D104" s="3">
        <v>70.7</v>
      </c>
      <c r="E104" s="4">
        <v>1</v>
      </c>
      <c r="F104">
        <f t="shared" si="9"/>
        <v>21.52</v>
      </c>
      <c r="G104">
        <f t="shared" si="10"/>
        <v>49.199999999999996</v>
      </c>
      <c r="I104" s="15">
        <v>21.52</v>
      </c>
      <c r="J104" s="15">
        <v>49.2</v>
      </c>
      <c r="K104" s="6">
        <f t="shared" si="11"/>
        <v>70.72</v>
      </c>
      <c r="L104" s="15">
        <v>70.7</v>
      </c>
      <c r="M104" t="str">
        <f t="shared" si="12"/>
        <v>一致</v>
      </c>
      <c r="O104" s="13">
        <v>53.8</v>
      </c>
      <c r="P104" s="14">
        <v>82</v>
      </c>
      <c r="Q104" s="4">
        <v>70.7</v>
      </c>
      <c r="R104" s="5">
        <f t="shared" si="13"/>
        <v>21.52</v>
      </c>
      <c r="S104" s="5">
        <f t="shared" si="14"/>
        <v>49.199999999999996</v>
      </c>
      <c r="U104" s="18">
        <v>21.52</v>
      </c>
      <c r="V104" s="18">
        <v>49.2</v>
      </c>
      <c r="W104" s="6">
        <f t="shared" si="15"/>
        <v>70.72</v>
      </c>
      <c r="X104" s="16">
        <v>70.7</v>
      </c>
      <c r="Z104" s="4" t="s">
        <v>344</v>
      </c>
      <c r="AA104" s="22" t="s">
        <v>344</v>
      </c>
      <c r="AB104" t="str">
        <f t="shared" si="8"/>
        <v>一致</v>
      </c>
    </row>
    <row r="105" spans="2:28">
      <c r="B105" s="13">
        <v>56.8</v>
      </c>
      <c r="C105" s="2">
        <v>79.400000000000006</v>
      </c>
      <c r="D105" s="3">
        <v>70.3</v>
      </c>
      <c r="E105" s="4">
        <v>2</v>
      </c>
      <c r="F105">
        <f t="shared" si="9"/>
        <v>22.72</v>
      </c>
      <c r="G105">
        <f t="shared" si="10"/>
        <v>47.64</v>
      </c>
      <c r="I105" s="15">
        <v>22.72</v>
      </c>
      <c r="J105" s="15">
        <v>47.64</v>
      </c>
      <c r="K105" s="6">
        <f t="shared" si="11"/>
        <v>70.36</v>
      </c>
      <c r="L105" s="15">
        <v>70.400000000000006</v>
      </c>
      <c r="M105" t="str">
        <f t="shared" si="12"/>
        <v>no</v>
      </c>
      <c r="O105" s="13">
        <v>56.8</v>
      </c>
      <c r="P105" s="14">
        <v>79.400000000000006</v>
      </c>
      <c r="Q105" s="4">
        <v>70.400000000000006</v>
      </c>
      <c r="R105" s="5">
        <f t="shared" si="13"/>
        <v>22.72</v>
      </c>
      <c r="S105" s="5">
        <f t="shared" si="14"/>
        <v>47.64</v>
      </c>
      <c r="U105" s="18">
        <v>22.72</v>
      </c>
      <c r="V105" s="18">
        <v>47.64</v>
      </c>
      <c r="W105" s="6">
        <f t="shared" si="15"/>
        <v>70.36</v>
      </c>
      <c r="X105" s="16">
        <v>70.400000000000006</v>
      </c>
      <c r="Z105" s="4" t="s">
        <v>345</v>
      </c>
      <c r="AA105" s="22" t="s">
        <v>345</v>
      </c>
      <c r="AB105" t="str">
        <f t="shared" si="8"/>
        <v>一致</v>
      </c>
    </row>
    <row r="106" spans="2:28">
      <c r="B106" s="13">
        <v>57.4</v>
      </c>
      <c r="C106" s="2">
        <v>78.2</v>
      </c>
      <c r="D106" s="3">
        <v>69.900000000000006</v>
      </c>
      <c r="E106" s="4">
        <v>3</v>
      </c>
      <c r="F106">
        <f t="shared" si="9"/>
        <v>22.96</v>
      </c>
      <c r="G106">
        <f t="shared" si="10"/>
        <v>46.92</v>
      </c>
      <c r="I106" s="15">
        <v>22.96</v>
      </c>
      <c r="J106" s="15">
        <v>46.92</v>
      </c>
      <c r="K106" s="6">
        <f t="shared" si="11"/>
        <v>69.88</v>
      </c>
      <c r="L106" s="15">
        <v>69.900000000000006</v>
      </c>
      <c r="M106" t="str">
        <f t="shared" si="12"/>
        <v>一致</v>
      </c>
      <c r="O106" s="13">
        <v>57.4</v>
      </c>
      <c r="P106" s="14">
        <v>78.2</v>
      </c>
      <c r="Q106" s="4">
        <v>69.900000000000006</v>
      </c>
      <c r="R106" s="5">
        <f t="shared" si="13"/>
        <v>22.96</v>
      </c>
      <c r="S106" s="5">
        <f t="shared" si="14"/>
        <v>46.92</v>
      </c>
      <c r="U106" s="18">
        <v>22.96</v>
      </c>
      <c r="V106" s="18">
        <v>46.92</v>
      </c>
      <c r="W106" s="6">
        <f t="shared" si="15"/>
        <v>69.88</v>
      </c>
      <c r="X106" s="16">
        <v>69.900000000000006</v>
      </c>
      <c r="Z106" s="4" t="s">
        <v>353</v>
      </c>
      <c r="AA106" s="22" t="s">
        <v>353</v>
      </c>
      <c r="AB106" t="str">
        <f t="shared" si="8"/>
        <v>一致</v>
      </c>
    </row>
    <row r="107" spans="2:28">
      <c r="B107" s="13">
        <v>54.8</v>
      </c>
      <c r="C107" s="2">
        <v>73.099999999999994</v>
      </c>
      <c r="D107" s="3">
        <v>65.8</v>
      </c>
      <c r="E107" s="4">
        <v>4</v>
      </c>
      <c r="F107">
        <f t="shared" si="9"/>
        <v>21.92</v>
      </c>
      <c r="G107">
        <f t="shared" si="10"/>
        <v>43.859999999999992</v>
      </c>
      <c r="I107" s="15">
        <v>21.92</v>
      </c>
      <c r="J107" s="15">
        <v>43.86</v>
      </c>
      <c r="K107" s="6">
        <f t="shared" si="11"/>
        <v>65.78</v>
      </c>
      <c r="L107" s="15">
        <v>65.8</v>
      </c>
      <c r="M107" t="str">
        <f t="shared" si="12"/>
        <v>一致</v>
      </c>
      <c r="O107" s="13">
        <v>54.8</v>
      </c>
      <c r="P107" s="14">
        <v>73.099999999999994</v>
      </c>
      <c r="Q107" s="4">
        <v>65.8</v>
      </c>
      <c r="R107" s="5">
        <f t="shared" si="13"/>
        <v>21.92</v>
      </c>
      <c r="S107" s="5">
        <f t="shared" si="14"/>
        <v>43.859999999999992</v>
      </c>
      <c r="U107" s="18">
        <v>21.92</v>
      </c>
      <c r="V107" s="18">
        <v>43.86</v>
      </c>
      <c r="W107" s="6">
        <f t="shared" si="15"/>
        <v>65.78</v>
      </c>
      <c r="X107" s="16">
        <v>65.8</v>
      </c>
      <c r="Z107" s="4" t="s">
        <v>354</v>
      </c>
      <c r="AA107" s="22" t="s">
        <v>354</v>
      </c>
      <c r="AB107" t="str">
        <f t="shared" si="8"/>
        <v>一致</v>
      </c>
    </row>
    <row r="108" spans="2:28">
      <c r="B108" s="13">
        <v>55.4</v>
      </c>
      <c r="C108" s="2">
        <v>70.7</v>
      </c>
      <c r="D108" s="3">
        <v>64.599999999999994</v>
      </c>
      <c r="E108" s="4">
        <v>5</v>
      </c>
      <c r="F108">
        <f t="shared" si="9"/>
        <v>22.16</v>
      </c>
      <c r="G108">
        <f t="shared" si="10"/>
        <v>42.42</v>
      </c>
      <c r="I108" s="15">
        <v>22.16</v>
      </c>
      <c r="J108" s="15">
        <v>42.42</v>
      </c>
      <c r="K108" s="6">
        <f t="shared" si="11"/>
        <v>64.58</v>
      </c>
      <c r="L108" s="15">
        <v>64.599999999999994</v>
      </c>
      <c r="M108" t="str">
        <f t="shared" si="12"/>
        <v>一致</v>
      </c>
      <c r="O108" s="13">
        <v>55.4</v>
      </c>
      <c r="P108" s="14">
        <v>70.7</v>
      </c>
      <c r="Q108" s="4">
        <v>64.599999999999994</v>
      </c>
      <c r="R108" s="5">
        <f t="shared" si="13"/>
        <v>22.16</v>
      </c>
      <c r="S108" s="5">
        <f t="shared" si="14"/>
        <v>42.42</v>
      </c>
      <c r="U108" s="18">
        <v>22.16</v>
      </c>
      <c r="V108" s="18">
        <v>42.42</v>
      </c>
      <c r="W108" s="6">
        <f t="shared" si="15"/>
        <v>64.58</v>
      </c>
      <c r="X108" s="16">
        <v>64.599999999999994</v>
      </c>
      <c r="Z108" s="4" t="s">
        <v>355</v>
      </c>
      <c r="AA108" s="22" t="s">
        <v>355</v>
      </c>
      <c r="AB108" t="str">
        <f t="shared" si="8"/>
        <v>一致</v>
      </c>
    </row>
    <row r="109" spans="2:28">
      <c r="B109" s="13">
        <v>54.4</v>
      </c>
      <c r="C109" s="2">
        <v>71.099999999999994</v>
      </c>
      <c r="D109" s="3">
        <v>64.5</v>
      </c>
      <c r="E109" s="4">
        <v>6</v>
      </c>
      <c r="F109">
        <f t="shared" si="9"/>
        <v>21.76</v>
      </c>
      <c r="G109">
        <f t="shared" si="10"/>
        <v>42.66</v>
      </c>
      <c r="I109" s="15">
        <v>21.76</v>
      </c>
      <c r="J109" s="15">
        <v>42.66</v>
      </c>
      <c r="K109" s="6">
        <f t="shared" si="11"/>
        <v>64.42</v>
      </c>
      <c r="L109" s="15">
        <v>64.400000000000006</v>
      </c>
      <c r="M109" t="str">
        <f t="shared" si="12"/>
        <v>no</v>
      </c>
      <c r="O109" s="13">
        <v>54.4</v>
      </c>
      <c r="P109" s="14">
        <v>71.099999999999994</v>
      </c>
      <c r="Q109" s="4">
        <v>64.400000000000006</v>
      </c>
      <c r="R109" s="5">
        <f t="shared" si="13"/>
        <v>21.76</v>
      </c>
      <c r="S109" s="5">
        <f t="shared" si="14"/>
        <v>42.66</v>
      </c>
      <c r="U109" s="18">
        <v>21.76</v>
      </c>
      <c r="V109" s="18">
        <v>42.66</v>
      </c>
      <c r="W109" s="6">
        <f t="shared" si="15"/>
        <v>64.42</v>
      </c>
      <c r="X109" s="16">
        <v>64.400000000000006</v>
      </c>
      <c r="Z109" s="4" t="s">
        <v>356</v>
      </c>
      <c r="AA109" s="22" t="s">
        <v>356</v>
      </c>
      <c r="AB109" t="str">
        <f t="shared" si="8"/>
        <v>一致</v>
      </c>
    </row>
    <row r="110" spans="2:28">
      <c r="B110" s="13">
        <v>72.400000000000006</v>
      </c>
      <c r="C110" s="2">
        <v>77.099999999999994</v>
      </c>
      <c r="D110" s="3">
        <v>75.3</v>
      </c>
      <c r="E110" s="4">
        <v>1</v>
      </c>
      <c r="F110">
        <f t="shared" si="9"/>
        <v>28.960000000000004</v>
      </c>
      <c r="G110">
        <f t="shared" si="10"/>
        <v>46.26</v>
      </c>
      <c r="I110" s="15">
        <v>28.96</v>
      </c>
      <c r="J110" s="15">
        <v>46.26</v>
      </c>
      <c r="K110" s="6">
        <f t="shared" si="11"/>
        <v>75.22</v>
      </c>
      <c r="L110" s="15">
        <v>75.2</v>
      </c>
      <c r="M110" t="str">
        <f t="shared" si="12"/>
        <v>no</v>
      </c>
      <c r="O110" s="13">
        <v>72.400000000000006</v>
      </c>
      <c r="P110" s="14">
        <v>77.099999999999994</v>
      </c>
      <c r="Q110" s="4">
        <v>75.2</v>
      </c>
      <c r="R110" s="5">
        <f t="shared" si="13"/>
        <v>28.960000000000004</v>
      </c>
      <c r="S110" s="5">
        <f t="shared" si="14"/>
        <v>46.26</v>
      </c>
      <c r="U110" s="18">
        <v>28.96</v>
      </c>
      <c r="V110" s="18">
        <v>46.26</v>
      </c>
      <c r="W110" s="6">
        <f t="shared" si="15"/>
        <v>75.22</v>
      </c>
      <c r="X110" s="16">
        <v>75.2</v>
      </c>
      <c r="Z110" s="4" t="s">
        <v>357</v>
      </c>
      <c r="AA110" s="22" t="s">
        <v>357</v>
      </c>
      <c r="AB110" t="str">
        <f t="shared" si="8"/>
        <v>一致</v>
      </c>
    </row>
    <row r="111" spans="2:28">
      <c r="B111" s="13">
        <v>68.599999999999994</v>
      </c>
      <c r="C111" s="2">
        <v>77.2</v>
      </c>
      <c r="D111" s="3">
        <v>73.7</v>
      </c>
      <c r="E111" s="4">
        <v>2</v>
      </c>
      <c r="F111">
        <f t="shared" si="9"/>
        <v>27.439999999999998</v>
      </c>
      <c r="G111">
        <f t="shared" si="10"/>
        <v>46.32</v>
      </c>
      <c r="I111" s="15">
        <v>27.44</v>
      </c>
      <c r="J111" s="15">
        <v>46.32</v>
      </c>
      <c r="K111" s="6">
        <f t="shared" si="11"/>
        <v>73.760000000000005</v>
      </c>
      <c r="L111" s="15">
        <v>73.8</v>
      </c>
      <c r="M111" t="str">
        <f t="shared" si="12"/>
        <v>no</v>
      </c>
      <c r="O111" s="13">
        <v>68.599999999999994</v>
      </c>
      <c r="P111" s="14">
        <v>77.2</v>
      </c>
      <c r="Q111" s="4">
        <v>73.8</v>
      </c>
      <c r="R111" s="5">
        <f t="shared" si="13"/>
        <v>27.439999999999998</v>
      </c>
      <c r="S111" s="5">
        <f t="shared" si="14"/>
        <v>46.32</v>
      </c>
      <c r="U111" s="18">
        <v>27.44</v>
      </c>
      <c r="V111" s="18">
        <v>46.32</v>
      </c>
      <c r="W111" s="6">
        <f t="shared" si="15"/>
        <v>73.760000000000005</v>
      </c>
      <c r="X111" s="16">
        <v>73.8</v>
      </c>
      <c r="Z111" s="4" t="s">
        <v>358</v>
      </c>
      <c r="AA111" s="22" t="s">
        <v>358</v>
      </c>
      <c r="AB111" t="str">
        <f t="shared" si="8"/>
        <v>一致</v>
      </c>
    </row>
    <row r="112" spans="2:28">
      <c r="B112" s="13">
        <v>62</v>
      </c>
      <c r="C112" s="2">
        <v>78.8</v>
      </c>
      <c r="D112" s="3">
        <v>72.099999999999994</v>
      </c>
      <c r="E112" s="4">
        <v>3</v>
      </c>
      <c r="F112">
        <f t="shared" si="9"/>
        <v>24.8</v>
      </c>
      <c r="G112">
        <f t="shared" si="10"/>
        <v>47.279999999999994</v>
      </c>
      <c r="I112" s="15">
        <v>24.8</v>
      </c>
      <c r="J112" s="15">
        <v>47.28</v>
      </c>
      <c r="K112" s="6">
        <f t="shared" si="11"/>
        <v>72.08</v>
      </c>
      <c r="L112" s="15">
        <v>72.099999999999994</v>
      </c>
      <c r="M112" t="str">
        <f t="shared" si="12"/>
        <v>一致</v>
      </c>
      <c r="O112" s="13">
        <v>62</v>
      </c>
      <c r="P112" s="14">
        <v>78.8</v>
      </c>
      <c r="Q112" s="4">
        <v>72.099999999999994</v>
      </c>
      <c r="R112" s="5">
        <f t="shared" si="13"/>
        <v>24.8</v>
      </c>
      <c r="S112" s="5">
        <f t="shared" si="14"/>
        <v>47.279999999999994</v>
      </c>
      <c r="U112" s="18">
        <v>24.8</v>
      </c>
      <c r="V112" s="18">
        <v>47.28</v>
      </c>
      <c r="W112" s="6">
        <f t="shared" si="15"/>
        <v>72.08</v>
      </c>
      <c r="X112" s="16">
        <v>72.099999999999994</v>
      </c>
      <c r="Z112" s="4" t="s">
        <v>364</v>
      </c>
      <c r="AA112" s="22" t="s">
        <v>364</v>
      </c>
      <c r="AB112" t="str">
        <f t="shared" si="8"/>
        <v>一致</v>
      </c>
    </row>
    <row r="113" spans="2:28">
      <c r="B113" s="13">
        <v>66.8</v>
      </c>
      <c r="C113" s="2">
        <v>81.2</v>
      </c>
      <c r="D113" s="3">
        <v>75.400000000000006</v>
      </c>
      <c r="E113" s="4">
        <v>1</v>
      </c>
      <c r="F113">
        <f t="shared" si="9"/>
        <v>26.72</v>
      </c>
      <c r="G113">
        <f t="shared" si="10"/>
        <v>48.72</v>
      </c>
      <c r="I113" s="15">
        <v>26.72</v>
      </c>
      <c r="J113" s="15">
        <v>48.72</v>
      </c>
      <c r="K113" s="6">
        <f t="shared" si="11"/>
        <v>75.44</v>
      </c>
      <c r="L113" s="15">
        <v>75.400000000000006</v>
      </c>
      <c r="M113" t="str">
        <f t="shared" si="12"/>
        <v>一致</v>
      </c>
      <c r="O113" s="13">
        <v>66.8</v>
      </c>
      <c r="P113" s="14">
        <v>81.2</v>
      </c>
      <c r="Q113" s="4">
        <v>75.400000000000006</v>
      </c>
      <c r="R113" s="5">
        <f t="shared" si="13"/>
        <v>26.72</v>
      </c>
      <c r="S113" s="5">
        <f t="shared" si="14"/>
        <v>48.72</v>
      </c>
      <c r="U113" s="18">
        <v>26.72</v>
      </c>
      <c r="V113" s="18">
        <v>48.72</v>
      </c>
      <c r="W113" s="6">
        <f t="shared" si="15"/>
        <v>75.44</v>
      </c>
      <c r="X113" s="16">
        <v>75.400000000000006</v>
      </c>
      <c r="Z113" s="4" t="s">
        <v>367</v>
      </c>
      <c r="AA113" s="22" t="s">
        <v>367</v>
      </c>
      <c r="AB113" t="str">
        <f t="shared" si="8"/>
        <v>一致</v>
      </c>
    </row>
    <row r="114" spans="2:28">
      <c r="B114" s="13">
        <v>64.599999999999994</v>
      </c>
      <c r="C114" s="2">
        <v>75.7</v>
      </c>
      <c r="D114" s="3">
        <v>71.2</v>
      </c>
      <c r="E114" s="4">
        <v>2</v>
      </c>
      <c r="F114">
        <f t="shared" si="9"/>
        <v>25.84</v>
      </c>
      <c r="G114">
        <f t="shared" si="10"/>
        <v>45.42</v>
      </c>
      <c r="I114" s="15">
        <v>25.84</v>
      </c>
      <c r="J114" s="15">
        <v>45.42</v>
      </c>
      <c r="K114" s="6">
        <f t="shared" si="11"/>
        <v>71.260000000000005</v>
      </c>
      <c r="L114" s="15">
        <v>71.3</v>
      </c>
      <c r="M114" t="str">
        <f t="shared" si="12"/>
        <v>no</v>
      </c>
      <c r="O114" s="13">
        <v>64.599999999999994</v>
      </c>
      <c r="P114" s="14">
        <v>75.7</v>
      </c>
      <c r="Q114" s="4">
        <v>71.3</v>
      </c>
      <c r="R114" s="5">
        <f t="shared" si="13"/>
        <v>25.84</v>
      </c>
      <c r="S114" s="5">
        <f t="shared" si="14"/>
        <v>45.42</v>
      </c>
      <c r="U114" s="18">
        <v>25.84</v>
      </c>
      <c r="V114" s="18">
        <v>45.42</v>
      </c>
      <c r="W114" s="6">
        <f t="shared" si="15"/>
        <v>71.260000000000005</v>
      </c>
      <c r="X114" s="16">
        <v>71.3</v>
      </c>
      <c r="Z114" s="4" t="s">
        <v>369</v>
      </c>
      <c r="AA114" s="22" t="s">
        <v>369</v>
      </c>
      <c r="AB114" t="str">
        <f t="shared" si="8"/>
        <v>一致</v>
      </c>
    </row>
    <row r="115" spans="2:28">
      <c r="B115" s="13">
        <v>64.400000000000006</v>
      </c>
      <c r="F115">
        <f t="shared" si="9"/>
        <v>25.760000000000005</v>
      </c>
      <c r="G115">
        <f t="shared" si="10"/>
        <v>0</v>
      </c>
      <c r="I115" s="15">
        <v>25.76</v>
      </c>
      <c r="J115" s="15">
        <v>0</v>
      </c>
      <c r="K115" s="6">
        <f t="shared" si="11"/>
        <v>25.76</v>
      </c>
      <c r="L115" s="15"/>
      <c r="M115" t="str">
        <f t="shared" si="12"/>
        <v>一致</v>
      </c>
      <c r="O115" s="13">
        <v>64.400000000000006</v>
      </c>
      <c r="P115" s="14"/>
      <c r="Q115" s="4"/>
      <c r="R115" s="5">
        <f t="shared" si="13"/>
        <v>25.760000000000005</v>
      </c>
      <c r="S115" s="5">
        <f t="shared" si="14"/>
        <v>0</v>
      </c>
      <c r="U115" s="18">
        <v>25.76</v>
      </c>
      <c r="V115" s="18">
        <v>0</v>
      </c>
      <c r="W115" s="6">
        <f t="shared" si="15"/>
        <v>25.76</v>
      </c>
      <c r="X115" s="16">
        <v>25.8</v>
      </c>
      <c r="Z115" s="4" t="s">
        <v>370</v>
      </c>
      <c r="AA115" s="22" t="s">
        <v>370</v>
      </c>
      <c r="AB115" t="str">
        <f t="shared" si="8"/>
        <v>一致</v>
      </c>
    </row>
    <row r="116" spans="2:28">
      <c r="B116" s="13">
        <v>57.4</v>
      </c>
      <c r="C116" s="2">
        <v>72</v>
      </c>
      <c r="D116" s="3">
        <v>66.2</v>
      </c>
      <c r="E116" s="4">
        <v>1</v>
      </c>
      <c r="F116">
        <f t="shared" si="9"/>
        <v>22.96</v>
      </c>
      <c r="G116">
        <f t="shared" si="10"/>
        <v>43.199999999999996</v>
      </c>
      <c r="I116" s="15">
        <v>22.96</v>
      </c>
      <c r="J116" s="15">
        <v>43.2</v>
      </c>
      <c r="K116" s="6">
        <f t="shared" si="11"/>
        <v>66.16</v>
      </c>
      <c r="L116" s="15">
        <v>66.2</v>
      </c>
      <c r="M116" t="str">
        <f t="shared" si="12"/>
        <v>一致</v>
      </c>
      <c r="O116" s="13">
        <v>57.4</v>
      </c>
      <c r="P116" s="14">
        <v>72</v>
      </c>
      <c r="Q116" s="4">
        <v>66.2</v>
      </c>
      <c r="R116" s="5">
        <f t="shared" si="13"/>
        <v>22.96</v>
      </c>
      <c r="S116" s="5">
        <f t="shared" si="14"/>
        <v>43.199999999999996</v>
      </c>
      <c r="U116" s="18">
        <v>22.96</v>
      </c>
      <c r="V116" s="18">
        <v>43.2</v>
      </c>
      <c r="W116" s="6">
        <f t="shared" si="15"/>
        <v>66.16</v>
      </c>
      <c r="X116" s="16">
        <v>66.2</v>
      </c>
      <c r="Z116" s="4" t="s">
        <v>371</v>
      </c>
      <c r="AA116" s="22" t="s">
        <v>371</v>
      </c>
      <c r="AB116" t="str">
        <f t="shared" si="8"/>
        <v>一致</v>
      </c>
    </row>
    <row r="117" spans="2:28">
      <c r="B117" s="13">
        <v>68.599999999999994</v>
      </c>
      <c r="C117" s="2">
        <v>89.3</v>
      </c>
      <c r="D117" s="3">
        <v>81</v>
      </c>
      <c r="E117" s="4">
        <v>1</v>
      </c>
      <c r="F117">
        <f t="shared" si="9"/>
        <v>27.439999999999998</v>
      </c>
      <c r="G117">
        <f t="shared" si="10"/>
        <v>53.58</v>
      </c>
      <c r="I117" s="15">
        <v>27.44</v>
      </c>
      <c r="J117" s="15">
        <v>53.58</v>
      </c>
      <c r="K117" s="6">
        <f t="shared" si="11"/>
        <v>81.02</v>
      </c>
      <c r="L117" s="15">
        <v>81</v>
      </c>
      <c r="M117" t="str">
        <f t="shared" si="12"/>
        <v>一致</v>
      </c>
      <c r="O117" s="13">
        <v>68.599999999999994</v>
      </c>
      <c r="P117" s="14">
        <v>89.3</v>
      </c>
      <c r="Q117" s="4">
        <v>81</v>
      </c>
      <c r="R117" s="5">
        <f t="shared" si="13"/>
        <v>27.439999999999998</v>
      </c>
      <c r="S117" s="5">
        <f t="shared" si="14"/>
        <v>53.58</v>
      </c>
      <c r="U117" s="18">
        <v>27.44</v>
      </c>
      <c r="V117" s="18">
        <v>53.58</v>
      </c>
      <c r="W117" s="6">
        <f t="shared" si="15"/>
        <v>81.02</v>
      </c>
      <c r="X117" s="16">
        <v>81</v>
      </c>
      <c r="Z117" s="4" t="s">
        <v>372</v>
      </c>
      <c r="AA117" s="22" t="s">
        <v>372</v>
      </c>
      <c r="AB117" t="str">
        <f t="shared" si="8"/>
        <v>一致</v>
      </c>
    </row>
    <row r="118" spans="2:28">
      <c r="B118" s="13">
        <v>68.2</v>
      </c>
      <c r="C118" s="2">
        <v>82.1</v>
      </c>
      <c r="D118" s="3">
        <v>76.599999999999994</v>
      </c>
      <c r="E118" s="4">
        <v>2</v>
      </c>
      <c r="F118">
        <f t="shared" si="9"/>
        <v>27.28</v>
      </c>
      <c r="G118">
        <f t="shared" si="10"/>
        <v>49.26</v>
      </c>
      <c r="I118" s="15">
        <v>27.28</v>
      </c>
      <c r="J118" s="15">
        <v>49.26</v>
      </c>
      <c r="K118" s="6">
        <f t="shared" si="11"/>
        <v>76.539999999999992</v>
      </c>
      <c r="L118" s="15">
        <v>76.5</v>
      </c>
      <c r="M118" t="str">
        <f t="shared" si="12"/>
        <v>no</v>
      </c>
      <c r="O118" s="13">
        <v>68.2</v>
      </c>
      <c r="P118" s="14">
        <v>82.1</v>
      </c>
      <c r="Q118" s="4">
        <v>76.5</v>
      </c>
      <c r="R118" s="5">
        <f t="shared" si="13"/>
        <v>27.28</v>
      </c>
      <c r="S118" s="5">
        <f t="shared" si="14"/>
        <v>49.26</v>
      </c>
      <c r="U118" s="18">
        <v>27.28</v>
      </c>
      <c r="V118" s="18">
        <v>49.26</v>
      </c>
      <c r="W118" s="6">
        <f t="shared" si="15"/>
        <v>76.539999999999992</v>
      </c>
      <c r="X118" s="16">
        <v>76.5</v>
      </c>
      <c r="Z118" s="4" t="s">
        <v>381</v>
      </c>
      <c r="AA118" s="22" t="s">
        <v>381</v>
      </c>
      <c r="AB118" t="str">
        <f t="shared" si="8"/>
        <v>一致</v>
      </c>
    </row>
    <row r="119" spans="2:28">
      <c r="B119" s="13">
        <v>67.599999999999994</v>
      </c>
      <c r="C119" s="2">
        <v>74.599999999999994</v>
      </c>
      <c r="D119" s="3">
        <v>71.7</v>
      </c>
      <c r="E119" s="4">
        <v>3</v>
      </c>
      <c r="F119">
        <f t="shared" si="9"/>
        <v>27.04</v>
      </c>
      <c r="G119">
        <f t="shared" si="10"/>
        <v>44.76</v>
      </c>
      <c r="I119" s="15">
        <v>27.04</v>
      </c>
      <c r="J119" s="15">
        <v>44.76</v>
      </c>
      <c r="K119" s="6">
        <f t="shared" si="11"/>
        <v>71.8</v>
      </c>
      <c r="L119" s="15">
        <v>71.8</v>
      </c>
      <c r="M119" t="str">
        <f t="shared" si="12"/>
        <v>no</v>
      </c>
      <c r="O119" s="13">
        <v>67.599999999999994</v>
      </c>
      <c r="P119" s="14">
        <v>74.599999999999994</v>
      </c>
      <c r="Q119" s="4">
        <v>71.8</v>
      </c>
      <c r="R119" s="5">
        <f t="shared" si="13"/>
        <v>27.04</v>
      </c>
      <c r="S119" s="5">
        <f t="shared" si="14"/>
        <v>44.76</v>
      </c>
      <c r="U119" s="18">
        <v>27.04</v>
      </c>
      <c r="V119" s="18">
        <v>44.76</v>
      </c>
      <c r="W119" s="6">
        <f t="shared" si="15"/>
        <v>71.8</v>
      </c>
      <c r="X119" s="16">
        <v>71.8</v>
      </c>
      <c r="Z119" s="4" t="s">
        <v>382</v>
      </c>
      <c r="AA119" s="22" t="s">
        <v>382</v>
      </c>
      <c r="AB119" t="str">
        <f t="shared" si="8"/>
        <v>一致</v>
      </c>
    </row>
    <row r="120" spans="2:28">
      <c r="B120" s="13">
        <v>59.4</v>
      </c>
      <c r="C120" s="2">
        <v>85.8</v>
      </c>
      <c r="D120" s="3">
        <v>75.3</v>
      </c>
      <c r="E120" s="4">
        <v>1</v>
      </c>
      <c r="F120">
        <f t="shared" si="9"/>
        <v>23.76</v>
      </c>
      <c r="G120">
        <f t="shared" si="10"/>
        <v>51.48</v>
      </c>
      <c r="I120" s="15">
        <v>23.76</v>
      </c>
      <c r="J120" s="15">
        <v>51.48</v>
      </c>
      <c r="K120" s="6">
        <f t="shared" si="11"/>
        <v>75.239999999999995</v>
      </c>
      <c r="L120" s="15">
        <v>75.2</v>
      </c>
      <c r="M120" t="str">
        <f t="shared" si="12"/>
        <v>no</v>
      </c>
      <c r="O120" s="13">
        <v>59.4</v>
      </c>
      <c r="P120" s="14">
        <v>85.8</v>
      </c>
      <c r="Q120" s="4">
        <v>75.2</v>
      </c>
      <c r="R120" s="5">
        <f t="shared" si="13"/>
        <v>23.76</v>
      </c>
      <c r="S120" s="5">
        <f t="shared" si="14"/>
        <v>51.48</v>
      </c>
      <c r="U120" s="18">
        <v>23.76</v>
      </c>
      <c r="V120" s="18">
        <v>51.48</v>
      </c>
      <c r="W120" s="6">
        <f t="shared" si="15"/>
        <v>75.239999999999995</v>
      </c>
      <c r="X120" s="16">
        <v>75.2</v>
      </c>
      <c r="Z120" s="4" t="s">
        <v>383</v>
      </c>
      <c r="AA120" s="22" t="s">
        <v>383</v>
      </c>
      <c r="AB120" t="str">
        <f t="shared" si="8"/>
        <v>一致</v>
      </c>
    </row>
    <row r="121" spans="2:28">
      <c r="B121" s="13">
        <v>56.6</v>
      </c>
      <c r="C121" s="2">
        <v>87.2</v>
      </c>
      <c r="D121" s="3">
        <v>74.900000000000006</v>
      </c>
      <c r="E121" s="4">
        <v>1</v>
      </c>
      <c r="F121">
        <f t="shared" si="9"/>
        <v>22.64</v>
      </c>
      <c r="G121">
        <f t="shared" si="10"/>
        <v>52.32</v>
      </c>
      <c r="I121" s="15">
        <v>22.64</v>
      </c>
      <c r="J121" s="15">
        <v>52.32</v>
      </c>
      <c r="K121" s="6">
        <f t="shared" si="11"/>
        <v>74.960000000000008</v>
      </c>
      <c r="L121" s="15">
        <v>75</v>
      </c>
      <c r="M121" t="str">
        <f t="shared" si="12"/>
        <v>no</v>
      </c>
      <c r="O121" s="13">
        <v>56.6</v>
      </c>
      <c r="P121" s="14">
        <v>87.2</v>
      </c>
      <c r="Q121" s="4">
        <v>75</v>
      </c>
      <c r="R121" s="5">
        <f t="shared" si="13"/>
        <v>22.64</v>
      </c>
      <c r="S121" s="5">
        <f t="shared" si="14"/>
        <v>52.32</v>
      </c>
      <c r="U121" s="18">
        <v>22.64</v>
      </c>
      <c r="V121" s="18">
        <v>52.32</v>
      </c>
      <c r="W121" s="6">
        <f t="shared" si="15"/>
        <v>74.960000000000008</v>
      </c>
      <c r="X121" s="16">
        <v>75</v>
      </c>
      <c r="Z121" s="4" t="s">
        <v>391</v>
      </c>
      <c r="AA121" s="22" t="s">
        <v>391</v>
      </c>
      <c r="AB121" t="str">
        <f t="shared" si="8"/>
        <v>一致</v>
      </c>
    </row>
    <row r="122" spans="2:28">
      <c r="B122" s="13">
        <v>67.400000000000006</v>
      </c>
      <c r="C122" s="2">
        <v>82.3</v>
      </c>
      <c r="D122" s="3">
        <v>76.400000000000006</v>
      </c>
      <c r="E122" s="4">
        <v>1</v>
      </c>
      <c r="F122">
        <f t="shared" si="9"/>
        <v>26.960000000000004</v>
      </c>
      <c r="G122">
        <f t="shared" si="10"/>
        <v>49.379999999999995</v>
      </c>
      <c r="I122" s="15">
        <v>26.96</v>
      </c>
      <c r="J122" s="15">
        <v>49.38</v>
      </c>
      <c r="K122" s="6">
        <f t="shared" si="11"/>
        <v>76.34</v>
      </c>
      <c r="L122" s="15">
        <v>76.3</v>
      </c>
      <c r="M122" t="str">
        <f t="shared" si="12"/>
        <v>no</v>
      </c>
      <c r="O122" s="13">
        <v>67.400000000000006</v>
      </c>
      <c r="P122" s="14">
        <v>82.3</v>
      </c>
      <c r="Q122" s="4">
        <v>76.3</v>
      </c>
      <c r="R122" s="5">
        <f t="shared" si="13"/>
        <v>26.960000000000004</v>
      </c>
      <c r="S122" s="5">
        <f t="shared" si="14"/>
        <v>49.379999999999995</v>
      </c>
      <c r="U122" s="18">
        <v>26.96</v>
      </c>
      <c r="V122" s="18">
        <v>49.38</v>
      </c>
      <c r="W122" s="6">
        <f t="shared" si="15"/>
        <v>76.34</v>
      </c>
      <c r="X122" s="16">
        <v>76.3</v>
      </c>
      <c r="Z122" s="4" t="s">
        <v>392</v>
      </c>
      <c r="AA122" s="22" t="s">
        <v>392</v>
      </c>
      <c r="AB122" t="str">
        <f t="shared" si="8"/>
        <v>一致</v>
      </c>
    </row>
    <row r="123" spans="2:28">
      <c r="B123" s="13">
        <v>69.2</v>
      </c>
      <c r="C123" s="2">
        <v>73.900000000000006</v>
      </c>
      <c r="D123" s="3">
        <v>72</v>
      </c>
      <c r="E123" s="4">
        <v>2</v>
      </c>
      <c r="F123">
        <f t="shared" si="9"/>
        <v>27.680000000000003</v>
      </c>
      <c r="G123">
        <f t="shared" si="10"/>
        <v>44.34</v>
      </c>
      <c r="I123" s="15">
        <v>27.68</v>
      </c>
      <c r="J123" s="15">
        <v>44.34</v>
      </c>
      <c r="K123" s="6">
        <f t="shared" si="11"/>
        <v>72.02000000000001</v>
      </c>
      <c r="L123" s="15">
        <v>72</v>
      </c>
      <c r="M123" t="str">
        <f t="shared" si="12"/>
        <v>一致</v>
      </c>
      <c r="O123" s="13">
        <v>69.2</v>
      </c>
      <c r="P123" s="14">
        <v>73.900000000000006</v>
      </c>
      <c r="Q123" s="4">
        <v>72</v>
      </c>
      <c r="R123" s="5">
        <f t="shared" si="13"/>
        <v>27.680000000000003</v>
      </c>
      <c r="S123" s="5">
        <f t="shared" si="14"/>
        <v>44.34</v>
      </c>
      <c r="U123" s="18">
        <v>27.68</v>
      </c>
      <c r="V123" s="18">
        <v>44.34</v>
      </c>
      <c r="W123" s="6">
        <f t="shared" si="15"/>
        <v>72.02000000000001</v>
      </c>
      <c r="X123" s="16">
        <v>72</v>
      </c>
      <c r="Z123" s="4" t="s">
        <v>398</v>
      </c>
      <c r="AA123" s="22" t="s">
        <v>398</v>
      </c>
      <c r="AB123" t="str">
        <f t="shared" si="8"/>
        <v>一致</v>
      </c>
    </row>
    <row r="124" spans="2:28">
      <c r="B124" s="13">
        <v>63.8</v>
      </c>
      <c r="C124" s="2">
        <v>69.3</v>
      </c>
      <c r="D124" s="3">
        <v>67</v>
      </c>
      <c r="E124" s="4">
        <v>3</v>
      </c>
      <c r="F124">
        <f t="shared" si="9"/>
        <v>25.52</v>
      </c>
      <c r="G124">
        <f t="shared" si="10"/>
        <v>41.58</v>
      </c>
      <c r="I124" s="15">
        <v>25.52</v>
      </c>
      <c r="J124" s="15">
        <v>41.58</v>
      </c>
      <c r="K124" s="6">
        <f t="shared" si="11"/>
        <v>67.099999999999994</v>
      </c>
      <c r="L124" s="15">
        <v>67.099999999999994</v>
      </c>
      <c r="M124" t="str">
        <f t="shared" si="12"/>
        <v>no</v>
      </c>
      <c r="O124" s="13">
        <v>63.8</v>
      </c>
      <c r="P124" s="14">
        <v>69.3</v>
      </c>
      <c r="Q124" s="4">
        <v>67.099999999999994</v>
      </c>
      <c r="R124" s="5">
        <f t="shared" si="13"/>
        <v>25.52</v>
      </c>
      <c r="S124" s="5">
        <f t="shared" si="14"/>
        <v>41.58</v>
      </c>
      <c r="U124" s="18">
        <v>25.52</v>
      </c>
      <c r="V124" s="18">
        <v>41.58</v>
      </c>
      <c r="W124" s="6">
        <f t="shared" si="15"/>
        <v>67.099999999999994</v>
      </c>
      <c r="X124" s="16">
        <v>67.099999999999994</v>
      </c>
      <c r="Z124" s="4" t="s">
        <v>401</v>
      </c>
      <c r="AA124" s="22" t="s">
        <v>401</v>
      </c>
      <c r="AB124" t="str">
        <f t="shared" si="8"/>
        <v>一致</v>
      </c>
    </row>
    <row r="125" spans="2:28">
      <c r="B125" s="13">
        <v>70.8</v>
      </c>
      <c r="C125" s="2">
        <v>84.8</v>
      </c>
      <c r="D125" s="3">
        <v>79.2</v>
      </c>
      <c r="E125" s="4">
        <v>1</v>
      </c>
      <c r="F125">
        <f t="shared" si="9"/>
        <v>28.32</v>
      </c>
      <c r="G125">
        <f t="shared" si="10"/>
        <v>50.879999999999995</v>
      </c>
      <c r="I125" s="15">
        <v>28.32</v>
      </c>
      <c r="J125" s="15">
        <v>50.88</v>
      </c>
      <c r="K125" s="6">
        <f t="shared" si="11"/>
        <v>79.2</v>
      </c>
      <c r="L125" s="15">
        <v>79.2</v>
      </c>
      <c r="M125" t="str">
        <f t="shared" si="12"/>
        <v>一致</v>
      </c>
      <c r="O125" s="13">
        <v>70.8</v>
      </c>
      <c r="P125" s="14">
        <v>84.8</v>
      </c>
      <c r="Q125" s="4">
        <v>79.2</v>
      </c>
      <c r="R125" s="5">
        <f t="shared" si="13"/>
        <v>28.32</v>
      </c>
      <c r="S125" s="5">
        <f t="shared" si="14"/>
        <v>50.879999999999995</v>
      </c>
      <c r="U125" s="18">
        <v>28.32</v>
      </c>
      <c r="V125" s="18">
        <v>50.88</v>
      </c>
      <c r="W125" s="6">
        <f t="shared" si="15"/>
        <v>79.2</v>
      </c>
      <c r="X125" s="16">
        <v>79.2</v>
      </c>
      <c r="Z125" s="4" t="s">
        <v>402</v>
      </c>
      <c r="AA125" s="22" t="s">
        <v>402</v>
      </c>
      <c r="AB125" t="str">
        <f t="shared" si="8"/>
        <v>一致</v>
      </c>
    </row>
    <row r="126" spans="2:28">
      <c r="B126" s="13">
        <v>68.2</v>
      </c>
      <c r="C126" s="2">
        <v>85.1</v>
      </c>
      <c r="D126" s="3">
        <v>78.400000000000006</v>
      </c>
      <c r="E126" s="4">
        <v>2</v>
      </c>
      <c r="F126">
        <f t="shared" si="9"/>
        <v>27.28</v>
      </c>
      <c r="G126">
        <f t="shared" si="10"/>
        <v>51.059999999999995</v>
      </c>
      <c r="I126" s="15">
        <v>27.28</v>
      </c>
      <c r="J126" s="15">
        <v>51.06</v>
      </c>
      <c r="K126" s="6">
        <f t="shared" si="11"/>
        <v>78.34</v>
      </c>
      <c r="L126" s="15">
        <v>78.3</v>
      </c>
      <c r="M126" t="str">
        <f t="shared" si="12"/>
        <v>no</v>
      </c>
      <c r="O126" s="13">
        <v>68.2</v>
      </c>
      <c r="P126" s="14">
        <v>85.1</v>
      </c>
      <c r="Q126" s="4">
        <v>78.3</v>
      </c>
      <c r="R126" s="5">
        <f t="shared" si="13"/>
        <v>27.28</v>
      </c>
      <c r="S126" s="5">
        <f t="shared" si="14"/>
        <v>51.059999999999995</v>
      </c>
      <c r="U126" s="18">
        <v>27.28</v>
      </c>
      <c r="V126" s="18">
        <v>51.06</v>
      </c>
      <c r="W126" s="6">
        <f t="shared" si="15"/>
        <v>78.34</v>
      </c>
      <c r="X126" s="16">
        <v>78.3</v>
      </c>
      <c r="Z126" s="4" t="s">
        <v>403</v>
      </c>
      <c r="AA126" s="22" t="s">
        <v>403</v>
      </c>
      <c r="AB126" t="str">
        <f t="shared" si="8"/>
        <v>一致</v>
      </c>
    </row>
    <row r="127" spans="2:28">
      <c r="B127" s="13">
        <v>68.599999999999994</v>
      </c>
      <c r="C127" s="2">
        <v>84.2</v>
      </c>
      <c r="D127" s="3">
        <v>77.900000000000006</v>
      </c>
      <c r="E127" s="4">
        <v>3</v>
      </c>
      <c r="F127">
        <f t="shared" si="9"/>
        <v>27.439999999999998</v>
      </c>
      <c r="G127">
        <f t="shared" si="10"/>
        <v>50.52</v>
      </c>
      <c r="I127" s="15">
        <v>27.44</v>
      </c>
      <c r="J127" s="15">
        <v>50.52</v>
      </c>
      <c r="K127" s="6">
        <f t="shared" si="11"/>
        <v>77.960000000000008</v>
      </c>
      <c r="L127" s="15">
        <v>78</v>
      </c>
      <c r="M127" t="str">
        <f t="shared" si="12"/>
        <v>no</v>
      </c>
      <c r="O127" s="13">
        <v>68.599999999999994</v>
      </c>
      <c r="P127" s="14">
        <v>84.2</v>
      </c>
      <c r="Q127" s="4">
        <v>78</v>
      </c>
      <c r="R127" s="5">
        <f t="shared" si="13"/>
        <v>27.439999999999998</v>
      </c>
      <c r="S127" s="5">
        <f t="shared" si="14"/>
        <v>50.52</v>
      </c>
      <c r="U127" s="18">
        <v>27.44</v>
      </c>
      <c r="V127" s="18">
        <v>50.52</v>
      </c>
      <c r="W127" s="6">
        <f t="shared" si="15"/>
        <v>77.960000000000008</v>
      </c>
      <c r="X127" s="16">
        <v>78</v>
      </c>
      <c r="Z127" s="4" t="s">
        <v>409</v>
      </c>
      <c r="AA127" s="22" t="s">
        <v>409</v>
      </c>
      <c r="AB127" t="str">
        <f t="shared" si="8"/>
        <v>一致</v>
      </c>
    </row>
    <row r="128" spans="2:28">
      <c r="B128" s="13">
        <v>69.400000000000006</v>
      </c>
      <c r="C128" s="2">
        <v>81.2</v>
      </c>
      <c r="D128" s="3">
        <v>76.5</v>
      </c>
      <c r="E128" s="4">
        <v>4</v>
      </c>
      <c r="F128">
        <f t="shared" si="9"/>
        <v>27.760000000000005</v>
      </c>
      <c r="G128">
        <f t="shared" si="10"/>
        <v>48.72</v>
      </c>
      <c r="I128" s="15">
        <v>27.76</v>
      </c>
      <c r="J128" s="15">
        <v>48.72</v>
      </c>
      <c r="K128" s="6">
        <f t="shared" si="11"/>
        <v>76.48</v>
      </c>
      <c r="L128" s="15">
        <v>76.5</v>
      </c>
      <c r="M128" t="str">
        <f t="shared" si="12"/>
        <v>一致</v>
      </c>
      <c r="O128" s="13">
        <v>69.400000000000006</v>
      </c>
      <c r="P128" s="14">
        <v>81.2</v>
      </c>
      <c r="Q128" s="4">
        <v>76.5</v>
      </c>
      <c r="R128" s="5">
        <f t="shared" si="13"/>
        <v>27.760000000000005</v>
      </c>
      <c r="S128" s="5">
        <f t="shared" si="14"/>
        <v>48.72</v>
      </c>
      <c r="U128" s="18">
        <v>27.76</v>
      </c>
      <c r="V128" s="18">
        <v>48.72</v>
      </c>
      <c r="W128" s="6">
        <f t="shared" si="15"/>
        <v>76.48</v>
      </c>
      <c r="X128" s="16">
        <v>76.5</v>
      </c>
      <c r="Z128" s="4" t="s">
        <v>413</v>
      </c>
      <c r="AA128" s="22" t="s">
        <v>413</v>
      </c>
      <c r="AB128" t="str">
        <f t="shared" si="8"/>
        <v>一致</v>
      </c>
    </row>
    <row r="129" spans="2:28">
      <c r="B129" s="13">
        <v>68.400000000000006</v>
      </c>
      <c r="C129" s="2">
        <v>81</v>
      </c>
      <c r="D129" s="3">
        <v>76</v>
      </c>
      <c r="E129" s="4">
        <v>5</v>
      </c>
      <c r="F129">
        <f t="shared" si="9"/>
        <v>27.360000000000003</v>
      </c>
      <c r="G129">
        <f t="shared" si="10"/>
        <v>48.6</v>
      </c>
      <c r="I129" s="15">
        <v>27.36</v>
      </c>
      <c r="J129" s="15">
        <v>48.6</v>
      </c>
      <c r="K129" s="6">
        <f t="shared" si="11"/>
        <v>75.960000000000008</v>
      </c>
      <c r="L129" s="15">
        <v>76</v>
      </c>
      <c r="M129" t="str">
        <f t="shared" si="12"/>
        <v>一致</v>
      </c>
      <c r="O129" s="13">
        <v>68.400000000000006</v>
      </c>
      <c r="P129" s="14">
        <v>81</v>
      </c>
      <c r="Q129" s="4">
        <v>76</v>
      </c>
      <c r="R129" s="5">
        <f t="shared" si="13"/>
        <v>27.360000000000003</v>
      </c>
      <c r="S129" s="5">
        <f t="shared" si="14"/>
        <v>48.6</v>
      </c>
      <c r="U129" s="18">
        <v>27.36</v>
      </c>
      <c r="V129" s="18">
        <v>48.6</v>
      </c>
      <c r="W129" s="6">
        <f t="shared" si="15"/>
        <v>75.960000000000008</v>
      </c>
      <c r="X129" s="16">
        <v>76</v>
      </c>
      <c r="Z129" s="4" t="s">
        <v>414</v>
      </c>
      <c r="AA129" s="22" t="s">
        <v>414</v>
      </c>
      <c r="AB129" t="str">
        <f t="shared" si="8"/>
        <v>一致</v>
      </c>
    </row>
    <row r="130" spans="2:28">
      <c r="B130" s="13">
        <v>72.599999999999994</v>
      </c>
      <c r="F130">
        <f t="shared" si="9"/>
        <v>29.04</v>
      </c>
      <c r="G130">
        <f t="shared" si="10"/>
        <v>0</v>
      </c>
      <c r="I130" s="15">
        <v>29.04</v>
      </c>
      <c r="J130" s="15">
        <v>0</v>
      </c>
      <c r="K130" s="6">
        <f t="shared" si="11"/>
        <v>29.04</v>
      </c>
      <c r="L130" s="15"/>
      <c r="M130" t="str">
        <f t="shared" si="12"/>
        <v>一致</v>
      </c>
      <c r="O130" s="13">
        <v>72.599999999999994</v>
      </c>
      <c r="P130" s="14"/>
      <c r="Q130" s="4"/>
      <c r="R130" s="5">
        <f t="shared" si="13"/>
        <v>29.04</v>
      </c>
      <c r="S130" s="5">
        <f t="shared" si="14"/>
        <v>0</v>
      </c>
      <c r="U130" s="18">
        <v>29.04</v>
      </c>
      <c r="V130" s="18">
        <v>0</v>
      </c>
      <c r="W130" s="6">
        <f t="shared" si="15"/>
        <v>29.04</v>
      </c>
      <c r="X130" s="16">
        <v>29</v>
      </c>
      <c r="Z130" s="4" t="s">
        <v>420</v>
      </c>
      <c r="AA130" s="22" t="s">
        <v>420</v>
      </c>
      <c r="AB130" t="str">
        <f t="shared" si="8"/>
        <v>一致</v>
      </c>
    </row>
    <row r="131" spans="2:28">
      <c r="B131" s="13">
        <v>58</v>
      </c>
      <c r="C131" s="2">
        <v>86.2</v>
      </c>
      <c r="D131" s="3">
        <v>74.900000000000006</v>
      </c>
      <c r="E131" s="4">
        <v>1</v>
      </c>
      <c r="F131">
        <f t="shared" si="9"/>
        <v>23.200000000000003</v>
      </c>
      <c r="G131">
        <f t="shared" si="10"/>
        <v>51.72</v>
      </c>
      <c r="I131" s="15">
        <v>23.2</v>
      </c>
      <c r="J131" s="15">
        <v>51.72</v>
      </c>
      <c r="K131" s="6">
        <f t="shared" si="11"/>
        <v>74.92</v>
      </c>
      <c r="L131" s="15">
        <v>74.900000000000006</v>
      </c>
      <c r="M131" t="str">
        <f t="shared" si="12"/>
        <v>一致</v>
      </c>
      <c r="O131" s="13">
        <v>58</v>
      </c>
      <c r="P131" s="14">
        <v>86.2</v>
      </c>
      <c r="Q131" s="4">
        <v>74.900000000000006</v>
      </c>
      <c r="R131" s="5">
        <f t="shared" si="13"/>
        <v>23.200000000000003</v>
      </c>
      <c r="S131" s="5">
        <f t="shared" si="14"/>
        <v>51.72</v>
      </c>
      <c r="U131" s="18">
        <v>23.2</v>
      </c>
      <c r="V131" s="18">
        <v>51.72</v>
      </c>
      <c r="W131" s="6">
        <f t="shared" si="15"/>
        <v>74.92</v>
      </c>
      <c r="X131" s="16">
        <v>74.900000000000006</v>
      </c>
      <c r="Z131" s="4" t="s">
        <v>424</v>
      </c>
      <c r="AA131" s="22" t="s">
        <v>424</v>
      </c>
      <c r="AB131" t="str">
        <f t="shared" ref="AB131:AB194" si="16">IF(Z131=AA131,"一致","no")</f>
        <v>一致</v>
      </c>
    </row>
    <row r="132" spans="2:28">
      <c r="B132" s="13">
        <v>58.2</v>
      </c>
      <c r="C132" s="2">
        <v>76.3</v>
      </c>
      <c r="D132" s="3">
        <v>69.099999999999994</v>
      </c>
      <c r="E132" s="4">
        <v>2</v>
      </c>
      <c r="F132">
        <f t="shared" si="9"/>
        <v>23.28</v>
      </c>
      <c r="G132">
        <f t="shared" si="10"/>
        <v>45.779999999999994</v>
      </c>
      <c r="I132" s="15">
        <v>23.28</v>
      </c>
      <c r="J132" s="15">
        <v>45.78</v>
      </c>
      <c r="K132" s="6">
        <f t="shared" si="11"/>
        <v>69.06</v>
      </c>
      <c r="L132" s="15">
        <v>69.099999999999994</v>
      </c>
      <c r="M132" t="str">
        <f t="shared" si="12"/>
        <v>一致</v>
      </c>
      <c r="O132" s="13">
        <v>58.2</v>
      </c>
      <c r="P132" s="14">
        <v>76.3</v>
      </c>
      <c r="Q132" s="4">
        <v>69.099999999999994</v>
      </c>
      <c r="R132" s="5">
        <f t="shared" si="13"/>
        <v>23.28</v>
      </c>
      <c r="S132" s="5">
        <f t="shared" si="14"/>
        <v>45.779999999999994</v>
      </c>
      <c r="U132" s="18">
        <v>23.28</v>
      </c>
      <c r="V132" s="18">
        <v>45.78</v>
      </c>
      <c r="W132" s="6">
        <f t="shared" si="15"/>
        <v>69.06</v>
      </c>
      <c r="X132" s="16">
        <v>69.099999999999994</v>
      </c>
      <c r="Z132" s="4" t="s">
        <v>425</v>
      </c>
      <c r="AA132" s="22" t="s">
        <v>425</v>
      </c>
      <c r="AB132" t="str">
        <f t="shared" si="16"/>
        <v>一致</v>
      </c>
    </row>
    <row r="133" spans="2:28">
      <c r="B133" s="13">
        <v>69.8</v>
      </c>
      <c r="C133" s="2">
        <v>82.8</v>
      </c>
      <c r="D133" s="3">
        <v>77.599999999999994</v>
      </c>
      <c r="E133" s="4">
        <v>1</v>
      </c>
      <c r="F133">
        <f t="shared" si="9"/>
        <v>27.92</v>
      </c>
      <c r="G133">
        <f t="shared" si="10"/>
        <v>49.68</v>
      </c>
      <c r="I133" s="15">
        <v>27.92</v>
      </c>
      <c r="J133" s="15">
        <v>49.68</v>
      </c>
      <c r="K133" s="6">
        <f t="shared" si="11"/>
        <v>77.599999999999994</v>
      </c>
      <c r="L133" s="15">
        <v>77.599999999999994</v>
      </c>
      <c r="M133" t="str">
        <f t="shared" si="12"/>
        <v>一致</v>
      </c>
      <c r="O133" s="13">
        <v>69.8</v>
      </c>
      <c r="P133" s="14">
        <v>82.8</v>
      </c>
      <c r="Q133" s="4">
        <v>77.599999999999994</v>
      </c>
      <c r="R133" s="5">
        <f t="shared" si="13"/>
        <v>27.92</v>
      </c>
      <c r="S133" s="5">
        <f t="shared" si="14"/>
        <v>49.68</v>
      </c>
      <c r="U133" s="18">
        <v>27.92</v>
      </c>
      <c r="V133" s="18">
        <v>49.68</v>
      </c>
      <c r="W133" s="6">
        <f t="shared" si="15"/>
        <v>77.599999999999994</v>
      </c>
      <c r="X133" s="16">
        <v>77.599999999999994</v>
      </c>
      <c r="Z133" s="4" t="s">
        <v>426</v>
      </c>
      <c r="AA133" s="22" t="s">
        <v>426</v>
      </c>
      <c r="AB133" t="str">
        <f t="shared" si="16"/>
        <v>一致</v>
      </c>
    </row>
    <row r="134" spans="2:28">
      <c r="B134" s="13">
        <v>56.2</v>
      </c>
      <c r="C134" s="2">
        <v>77.8</v>
      </c>
      <c r="D134" s="3">
        <v>69.2</v>
      </c>
      <c r="E134" s="4">
        <v>2</v>
      </c>
      <c r="F134">
        <f t="shared" ref="F134:F197" si="17">B134*0.4</f>
        <v>22.480000000000004</v>
      </c>
      <c r="G134">
        <f t="shared" ref="G134:G197" si="18">C134*0.6</f>
        <v>46.68</v>
      </c>
      <c r="I134" s="15">
        <v>22.48</v>
      </c>
      <c r="J134" s="15">
        <v>46.68</v>
      </c>
      <c r="K134" s="6">
        <f t="shared" ref="K134:K197" si="19">I134+J134</f>
        <v>69.16</v>
      </c>
      <c r="L134" s="15">
        <v>69.2</v>
      </c>
      <c r="M134" t="str">
        <f t="shared" ref="M134:M197" si="20">IF(D134=L134,"一致","no")</f>
        <v>一致</v>
      </c>
      <c r="O134" s="13">
        <v>56.2</v>
      </c>
      <c r="P134" s="14">
        <v>77.8</v>
      </c>
      <c r="Q134" s="4">
        <v>69.2</v>
      </c>
      <c r="R134" s="5">
        <f t="shared" ref="R134:R197" si="21">O134*0.4</f>
        <v>22.480000000000004</v>
      </c>
      <c r="S134" s="5">
        <f t="shared" ref="S134:S197" si="22">P134*0.6</f>
        <v>46.68</v>
      </c>
      <c r="U134" s="18">
        <v>22.48</v>
      </c>
      <c r="V134" s="18">
        <v>46.68</v>
      </c>
      <c r="W134" s="6">
        <f t="shared" ref="W134:W197" si="23">U134+V134</f>
        <v>69.16</v>
      </c>
      <c r="X134" s="16">
        <v>69.2</v>
      </c>
      <c r="Z134" s="4" t="s">
        <v>427</v>
      </c>
      <c r="AA134" s="22" t="s">
        <v>427</v>
      </c>
      <c r="AB134" t="str">
        <f t="shared" si="16"/>
        <v>一致</v>
      </c>
    </row>
    <row r="135" spans="2:28">
      <c r="B135" s="13">
        <v>70.400000000000006</v>
      </c>
      <c r="F135">
        <f t="shared" si="17"/>
        <v>28.160000000000004</v>
      </c>
      <c r="G135">
        <f t="shared" si="18"/>
        <v>0</v>
      </c>
      <c r="I135" s="15">
        <v>28.16</v>
      </c>
      <c r="J135" s="15">
        <v>0</v>
      </c>
      <c r="K135" s="6">
        <f t="shared" si="19"/>
        <v>28.16</v>
      </c>
      <c r="L135" s="15"/>
      <c r="M135" t="str">
        <f t="shared" si="20"/>
        <v>一致</v>
      </c>
      <c r="O135" s="13">
        <v>70.400000000000006</v>
      </c>
      <c r="P135" s="14"/>
      <c r="Q135" s="4"/>
      <c r="R135" s="5">
        <f t="shared" si="21"/>
        <v>28.160000000000004</v>
      </c>
      <c r="S135" s="5">
        <f t="shared" si="22"/>
        <v>0</v>
      </c>
      <c r="U135" s="18">
        <v>28.16</v>
      </c>
      <c r="V135" s="18">
        <v>0</v>
      </c>
      <c r="W135" s="6">
        <f t="shared" si="23"/>
        <v>28.16</v>
      </c>
      <c r="X135" s="16">
        <v>28.2</v>
      </c>
      <c r="Z135" s="4" t="s">
        <v>428</v>
      </c>
      <c r="AA135" s="22" t="s">
        <v>428</v>
      </c>
      <c r="AB135" t="str">
        <f t="shared" si="16"/>
        <v>一致</v>
      </c>
    </row>
    <row r="136" spans="2:28">
      <c r="B136" s="13">
        <v>68</v>
      </c>
      <c r="F136">
        <f t="shared" si="17"/>
        <v>27.200000000000003</v>
      </c>
      <c r="G136">
        <f t="shared" si="18"/>
        <v>0</v>
      </c>
      <c r="I136" s="15">
        <v>27.2</v>
      </c>
      <c r="J136" s="15">
        <v>0</v>
      </c>
      <c r="K136" s="6">
        <f t="shared" si="19"/>
        <v>27.2</v>
      </c>
      <c r="L136" s="15"/>
      <c r="M136" t="str">
        <f t="shared" si="20"/>
        <v>一致</v>
      </c>
      <c r="O136" s="13">
        <v>68</v>
      </c>
      <c r="P136" s="14"/>
      <c r="Q136" s="4"/>
      <c r="R136" s="5">
        <f t="shared" si="21"/>
        <v>27.200000000000003</v>
      </c>
      <c r="S136" s="5">
        <f t="shared" si="22"/>
        <v>0</v>
      </c>
      <c r="U136" s="18">
        <v>27.2</v>
      </c>
      <c r="V136" s="18">
        <v>0</v>
      </c>
      <c r="W136" s="6">
        <f t="shared" si="23"/>
        <v>27.2</v>
      </c>
      <c r="X136" s="16">
        <v>27.2</v>
      </c>
      <c r="Z136" s="4" t="s">
        <v>429</v>
      </c>
      <c r="AA136" s="22" t="s">
        <v>429</v>
      </c>
      <c r="AB136" t="str">
        <f t="shared" si="16"/>
        <v>一致</v>
      </c>
    </row>
    <row r="137" spans="2:28">
      <c r="B137" s="13">
        <v>66.400000000000006</v>
      </c>
      <c r="F137">
        <f t="shared" si="17"/>
        <v>26.560000000000002</v>
      </c>
      <c r="G137">
        <f t="shared" si="18"/>
        <v>0</v>
      </c>
      <c r="I137" s="15">
        <v>26.56</v>
      </c>
      <c r="J137" s="15">
        <v>0</v>
      </c>
      <c r="K137" s="6">
        <f t="shared" si="19"/>
        <v>26.56</v>
      </c>
      <c r="L137" s="15"/>
      <c r="M137" t="str">
        <f t="shared" si="20"/>
        <v>一致</v>
      </c>
      <c r="O137" s="13">
        <v>66.400000000000006</v>
      </c>
      <c r="P137" s="14"/>
      <c r="Q137" s="4"/>
      <c r="R137" s="5">
        <f t="shared" si="21"/>
        <v>26.560000000000002</v>
      </c>
      <c r="S137" s="5">
        <f t="shared" si="22"/>
        <v>0</v>
      </c>
      <c r="U137" s="18">
        <v>26.56</v>
      </c>
      <c r="V137" s="18">
        <v>0</v>
      </c>
      <c r="W137" s="6">
        <f t="shared" si="23"/>
        <v>26.56</v>
      </c>
      <c r="X137" s="16">
        <v>26.6</v>
      </c>
      <c r="Z137" s="4" t="s">
        <v>430</v>
      </c>
      <c r="AA137" s="22" t="s">
        <v>430</v>
      </c>
      <c r="AB137" t="str">
        <f t="shared" si="16"/>
        <v>一致</v>
      </c>
    </row>
    <row r="138" spans="2:28">
      <c r="B138" s="13">
        <v>69.599999999999994</v>
      </c>
      <c r="C138" s="2">
        <v>68.5</v>
      </c>
      <c r="D138" s="3">
        <v>68.900000000000006</v>
      </c>
      <c r="F138">
        <f t="shared" si="17"/>
        <v>27.84</v>
      </c>
      <c r="G138">
        <f t="shared" si="18"/>
        <v>41.1</v>
      </c>
      <c r="I138" s="15">
        <v>27.84</v>
      </c>
      <c r="J138" s="15">
        <v>41.1</v>
      </c>
      <c r="K138" s="6">
        <f t="shared" si="19"/>
        <v>68.94</v>
      </c>
      <c r="L138" s="15">
        <v>68.900000000000006</v>
      </c>
      <c r="M138" t="str">
        <f t="shared" si="20"/>
        <v>一致</v>
      </c>
      <c r="O138" s="13">
        <v>69.599999999999994</v>
      </c>
      <c r="P138" s="14">
        <v>68.5</v>
      </c>
      <c r="Q138" s="4">
        <v>68.900000000000006</v>
      </c>
      <c r="R138" s="5">
        <f t="shared" si="21"/>
        <v>27.84</v>
      </c>
      <c r="S138" s="5">
        <f t="shared" si="22"/>
        <v>41.1</v>
      </c>
      <c r="U138" s="18">
        <v>27.84</v>
      </c>
      <c r="V138" s="18">
        <v>41.1</v>
      </c>
      <c r="W138" s="6">
        <f t="shared" si="23"/>
        <v>68.94</v>
      </c>
      <c r="X138" s="16">
        <v>68.900000000000006</v>
      </c>
      <c r="Z138" s="4" t="s">
        <v>431</v>
      </c>
      <c r="AA138" s="22" t="s">
        <v>431</v>
      </c>
      <c r="AB138" t="str">
        <f t="shared" si="16"/>
        <v>一致</v>
      </c>
    </row>
    <row r="139" spans="2:28">
      <c r="B139" s="13">
        <v>72.400000000000006</v>
      </c>
      <c r="C139" s="2">
        <v>66.099999999999994</v>
      </c>
      <c r="D139" s="3">
        <v>68.7</v>
      </c>
      <c r="F139">
        <f t="shared" si="17"/>
        <v>28.960000000000004</v>
      </c>
      <c r="G139">
        <f t="shared" si="18"/>
        <v>39.659999999999997</v>
      </c>
      <c r="I139" s="15">
        <v>28.96</v>
      </c>
      <c r="J139" s="15">
        <v>39.659999999999997</v>
      </c>
      <c r="K139" s="6">
        <f t="shared" si="19"/>
        <v>68.62</v>
      </c>
      <c r="L139" s="15">
        <v>68.599999999999994</v>
      </c>
      <c r="M139" t="str">
        <f t="shared" si="20"/>
        <v>no</v>
      </c>
      <c r="O139" s="13">
        <v>72.400000000000006</v>
      </c>
      <c r="P139" s="14">
        <v>66.099999999999994</v>
      </c>
      <c r="Q139" s="4">
        <v>68.599999999999994</v>
      </c>
      <c r="R139" s="5">
        <f t="shared" si="21"/>
        <v>28.960000000000004</v>
      </c>
      <c r="S139" s="5">
        <f t="shared" si="22"/>
        <v>39.659999999999997</v>
      </c>
      <c r="U139" s="18">
        <v>28.96</v>
      </c>
      <c r="V139" s="18">
        <v>39.659999999999997</v>
      </c>
      <c r="W139" s="6">
        <f t="shared" si="23"/>
        <v>68.62</v>
      </c>
      <c r="X139" s="16">
        <v>68.599999999999994</v>
      </c>
      <c r="Z139" s="4" t="s">
        <v>451</v>
      </c>
      <c r="AA139" s="22" t="s">
        <v>451</v>
      </c>
      <c r="AB139" t="str">
        <f t="shared" si="16"/>
        <v>一致</v>
      </c>
    </row>
    <row r="140" spans="2:28">
      <c r="B140" s="13">
        <v>73.599999999999994</v>
      </c>
      <c r="C140" s="2">
        <v>63.8</v>
      </c>
      <c r="D140" s="3">
        <v>67.7</v>
      </c>
      <c r="F140">
        <f t="shared" si="17"/>
        <v>29.439999999999998</v>
      </c>
      <c r="G140">
        <f t="shared" si="18"/>
        <v>38.279999999999994</v>
      </c>
      <c r="I140" s="15">
        <v>29.44</v>
      </c>
      <c r="J140" s="15">
        <v>38.28</v>
      </c>
      <c r="K140" s="6">
        <f t="shared" si="19"/>
        <v>67.72</v>
      </c>
      <c r="L140" s="15">
        <v>67.7</v>
      </c>
      <c r="M140" t="str">
        <f t="shared" si="20"/>
        <v>一致</v>
      </c>
      <c r="O140" s="13">
        <v>73.599999999999994</v>
      </c>
      <c r="P140" s="14">
        <v>63.8</v>
      </c>
      <c r="Q140" s="4">
        <v>67.7</v>
      </c>
      <c r="R140" s="5">
        <f t="shared" si="21"/>
        <v>29.439999999999998</v>
      </c>
      <c r="S140" s="5">
        <f t="shared" si="22"/>
        <v>38.279999999999994</v>
      </c>
      <c r="U140" s="18">
        <v>29.44</v>
      </c>
      <c r="V140" s="18">
        <v>38.28</v>
      </c>
      <c r="W140" s="6">
        <f t="shared" si="23"/>
        <v>67.72</v>
      </c>
      <c r="X140" s="16">
        <v>67.7</v>
      </c>
      <c r="Z140" s="4" t="s">
        <v>452</v>
      </c>
      <c r="AA140" s="22" t="s">
        <v>452</v>
      </c>
      <c r="AB140" t="str">
        <f t="shared" si="16"/>
        <v>一致</v>
      </c>
    </row>
    <row r="141" spans="2:28">
      <c r="B141" s="13">
        <v>68.599999999999994</v>
      </c>
      <c r="C141" s="2">
        <v>84.3</v>
      </c>
      <c r="D141" s="3">
        <v>78</v>
      </c>
      <c r="E141" s="4">
        <v>1</v>
      </c>
      <c r="F141">
        <f t="shared" si="17"/>
        <v>27.439999999999998</v>
      </c>
      <c r="G141">
        <f t="shared" si="18"/>
        <v>50.58</v>
      </c>
      <c r="I141" s="15">
        <v>27.44</v>
      </c>
      <c r="J141" s="15">
        <v>50.58</v>
      </c>
      <c r="K141" s="6">
        <f t="shared" si="19"/>
        <v>78.02</v>
      </c>
      <c r="L141" s="15">
        <v>78</v>
      </c>
      <c r="M141" t="str">
        <f t="shared" si="20"/>
        <v>一致</v>
      </c>
      <c r="O141" s="13">
        <v>68.599999999999994</v>
      </c>
      <c r="P141" s="14">
        <v>84.3</v>
      </c>
      <c r="Q141" s="4">
        <v>78</v>
      </c>
      <c r="R141" s="5">
        <f t="shared" si="21"/>
        <v>27.439999999999998</v>
      </c>
      <c r="S141" s="5">
        <f t="shared" si="22"/>
        <v>50.58</v>
      </c>
      <c r="U141" s="18">
        <v>27.44</v>
      </c>
      <c r="V141" s="18">
        <v>50.58</v>
      </c>
      <c r="W141" s="6">
        <f t="shared" si="23"/>
        <v>78.02</v>
      </c>
      <c r="X141" s="16">
        <v>78</v>
      </c>
      <c r="Z141" s="2" t="s">
        <v>453</v>
      </c>
      <c r="AA141" s="22" t="s">
        <v>454</v>
      </c>
      <c r="AB141" t="str">
        <f t="shared" si="16"/>
        <v>no</v>
      </c>
    </row>
    <row r="142" spans="2:28">
      <c r="B142" s="13">
        <v>59.2</v>
      </c>
      <c r="C142" s="2">
        <v>87.5</v>
      </c>
      <c r="D142" s="3">
        <v>76.2</v>
      </c>
      <c r="E142" s="4">
        <v>2</v>
      </c>
      <c r="F142">
        <f t="shared" si="17"/>
        <v>23.680000000000003</v>
      </c>
      <c r="G142">
        <f t="shared" si="18"/>
        <v>52.5</v>
      </c>
      <c r="I142" s="15">
        <v>23.68</v>
      </c>
      <c r="J142" s="15">
        <v>52.5</v>
      </c>
      <c r="K142" s="6">
        <f t="shared" si="19"/>
        <v>76.180000000000007</v>
      </c>
      <c r="L142" s="15">
        <v>76.2</v>
      </c>
      <c r="M142" t="str">
        <f t="shared" si="20"/>
        <v>一致</v>
      </c>
      <c r="O142" s="13">
        <v>59.2</v>
      </c>
      <c r="P142" s="14">
        <v>87.5</v>
      </c>
      <c r="Q142" s="4">
        <v>76.2</v>
      </c>
      <c r="R142" s="5">
        <f t="shared" si="21"/>
        <v>23.680000000000003</v>
      </c>
      <c r="S142" s="5">
        <f t="shared" si="22"/>
        <v>52.5</v>
      </c>
      <c r="U142" s="18">
        <v>23.68</v>
      </c>
      <c r="V142" s="18">
        <v>52.5</v>
      </c>
      <c r="W142" s="6">
        <f t="shared" si="23"/>
        <v>76.180000000000007</v>
      </c>
      <c r="X142" s="16">
        <v>76.2</v>
      </c>
      <c r="Z142" s="2" t="s">
        <v>454</v>
      </c>
      <c r="AA142" s="22" t="s">
        <v>453</v>
      </c>
      <c r="AB142" t="str">
        <f t="shared" si="16"/>
        <v>no</v>
      </c>
    </row>
    <row r="143" spans="2:28">
      <c r="B143" s="13">
        <v>67.599999999999994</v>
      </c>
      <c r="C143" s="2">
        <v>79.400000000000006</v>
      </c>
      <c r="D143" s="3">
        <v>74.599999999999994</v>
      </c>
      <c r="E143" s="4">
        <v>3</v>
      </c>
      <c r="F143">
        <f t="shared" si="17"/>
        <v>27.04</v>
      </c>
      <c r="G143">
        <f t="shared" si="18"/>
        <v>47.64</v>
      </c>
      <c r="I143" s="15">
        <v>27.04</v>
      </c>
      <c r="J143" s="15">
        <v>47.64</v>
      </c>
      <c r="K143" s="6">
        <f t="shared" si="19"/>
        <v>74.680000000000007</v>
      </c>
      <c r="L143" s="15">
        <v>74.7</v>
      </c>
      <c r="M143" t="str">
        <f t="shared" si="20"/>
        <v>no</v>
      </c>
      <c r="O143" s="13">
        <v>67.599999999999994</v>
      </c>
      <c r="P143" s="14">
        <v>79.400000000000006</v>
      </c>
      <c r="Q143" s="4">
        <v>74.7</v>
      </c>
      <c r="R143" s="5">
        <f t="shared" si="21"/>
        <v>27.04</v>
      </c>
      <c r="S143" s="5">
        <f t="shared" si="22"/>
        <v>47.64</v>
      </c>
      <c r="U143" s="18">
        <v>27.04</v>
      </c>
      <c r="V143" s="18">
        <v>47.64</v>
      </c>
      <c r="W143" s="6">
        <f t="shared" si="23"/>
        <v>74.680000000000007</v>
      </c>
      <c r="X143" s="16">
        <v>74.7</v>
      </c>
      <c r="Z143" s="4" t="s">
        <v>463</v>
      </c>
      <c r="AA143" s="22" t="s">
        <v>463</v>
      </c>
      <c r="AB143" t="str">
        <f t="shared" si="16"/>
        <v>一致</v>
      </c>
    </row>
    <row r="144" spans="2:28">
      <c r="B144" s="13">
        <v>64</v>
      </c>
      <c r="C144" s="2">
        <v>76</v>
      </c>
      <c r="D144" s="3">
        <v>71.2</v>
      </c>
      <c r="E144" s="4">
        <v>4</v>
      </c>
      <c r="F144">
        <f t="shared" si="17"/>
        <v>25.6</v>
      </c>
      <c r="G144">
        <f t="shared" si="18"/>
        <v>45.6</v>
      </c>
      <c r="I144" s="15">
        <v>25.6</v>
      </c>
      <c r="J144" s="15">
        <v>45.6</v>
      </c>
      <c r="K144" s="6">
        <f t="shared" si="19"/>
        <v>71.2</v>
      </c>
      <c r="L144" s="15">
        <v>71.2</v>
      </c>
      <c r="M144" t="str">
        <f t="shared" si="20"/>
        <v>一致</v>
      </c>
      <c r="O144" s="13">
        <v>64</v>
      </c>
      <c r="P144" s="14">
        <v>76</v>
      </c>
      <c r="Q144" s="4">
        <v>71.2</v>
      </c>
      <c r="R144" s="5">
        <f t="shared" si="21"/>
        <v>25.6</v>
      </c>
      <c r="S144" s="5">
        <f t="shared" si="22"/>
        <v>45.6</v>
      </c>
      <c r="U144" s="18">
        <v>25.6</v>
      </c>
      <c r="V144" s="18">
        <v>45.6</v>
      </c>
      <c r="W144" s="6">
        <f t="shared" si="23"/>
        <v>71.2</v>
      </c>
      <c r="X144" s="16">
        <v>71.2</v>
      </c>
      <c r="Z144" s="4" t="s">
        <v>467</v>
      </c>
      <c r="AA144" s="22" t="s">
        <v>467</v>
      </c>
      <c r="AB144" t="str">
        <f t="shared" si="16"/>
        <v>一致</v>
      </c>
    </row>
    <row r="145" spans="2:28">
      <c r="B145" s="13">
        <v>61.8</v>
      </c>
      <c r="C145" s="2">
        <v>76.8</v>
      </c>
      <c r="D145" s="3">
        <v>70.8</v>
      </c>
      <c r="E145" s="4">
        <v>5</v>
      </c>
      <c r="F145">
        <f t="shared" si="17"/>
        <v>24.72</v>
      </c>
      <c r="G145">
        <f t="shared" si="18"/>
        <v>46.08</v>
      </c>
      <c r="I145" s="15">
        <v>24.72</v>
      </c>
      <c r="J145" s="15">
        <v>46.08</v>
      </c>
      <c r="K145" s="6">
        <f t="shared" si="19"/>
        <v>70.8</v>
      </c>
      <c r="L145" s="15">
        <v>70.8</v>
      </c>
      <c r="M145" t="str">
        <f t="shared" si="20"/>
        <v>一致</v>
      </c>
      <c r="O145" s="13">
        <v>61.8</v>
      </c>
      <c r="P145" s="14">
        <v>76.8</v>
      </c>
      <c r="Q145" s="4">
        <v>70.8</v>
      </c>
      <c r="R145" s="5">
        <f t="shared" si="21"/>
        <v>24.72</v>
      </c>
      <c r="S145" s="5">
        <f t="shared" si="22"/>
        <v>46.08</v>
      </c>
      <c r="U145" s="18">
        <v>24.72</v>
      </c>
      <c r="V145" s="18">
        <v>46.08</v>
      </c>
      <c r="W145" s="6">
        <f t="shared" si="23"/>
        <v>70.8</v>
      </c>
      <c r="X145" s="16">
        <v>70.8</v>
      </c>
      <c r="Z145" s="4" t="s">
        <v>471</v>
      </c>
      <c r="AA145" s="22" t="s">
        <v>471</v>
      </c>
      <c r="AB145" t="str">
        <f t="shared" si="16"/>
        <v>一致</v>
      </c>
    </row>
    <row r="146" spans="2:28">
      <c r="B146" s="13">
        <v>64.599999999999994</v>
      </c>
      <c r="F146">
        <f t="shared" si="17"/>
        <v>25.84</v>
      </c>
      <c r="G146">
        <f t="shared" si="18"/>
        <v>0</v>
      </c>
      <c r="I146" s="15">
        <v>25.84</v>
      </c>
      <c r="J146" s="15">
        <v>0</v>
      </c>
      <c r="K146" s="6">
        <f t="shared" si="19"/>
        <v>25.84</v>
      </c>
      <c r="L146" s="15"/>
      <c r="M146" t="str">
        <f t="shared" si="20"/>
        <v>一致</v>
      </c>
      <c r="O146" s="13">
        <v>64.599999999999994</v>
      </c>
      <c r="P146" s="14"/>
      <c r="Q146" s="4"/>
      <c r="R146" s="5">
        <f t="shared" si="21"/>
        <v>25.84</v>
      </c>
      <c r="S146" s="5">
        <f t="shared" si="22"/>
        <v>0</v>
      </c>
      <c r="U146" s="18">
        <v>25.84</v>
      </c>
      <c r="V146" s="18">
        <v>0</v>
      </c>
      <c r="W146" s="6">
        <f t="shared" si="23"/>
        <v>25.84</v>
      </c>
      <c r="X146" s="16">
        <v>25.8</v>
      </c>
      <c r="Z146" s="4" t="s">
        <v>473</v>
      </c>
      <c r="AA146" s="22" t="s">
        <v>473</v>
      </c>
      <c r="AB146" t="str">
        <f t="shared" si="16"/>
        <v>一致</v>
      </c>
    </row>
    <row r="147" spans="2:28">
      <c r="B147" s="13">
        <v>63.8</v>
      </c>
      <c r="C147" s="2">
        <v>78.599999999999994</v>
      </c>
      <c r="D147" s="3">
        <v>72.7</v>
      </c>
      <c r="E147" s="4">
        <v>1</v>
      </c>
      <c r="F147">
        <f t="shared" si="17"/>
        <v>25.52</v>
      </c>
      <c r="G147">
        <f t="shared" si="18"/>
        <v>47.16</v>
      </c>
      <c r="I147" s="15">
        <v>25.52</v>
      </c>
      <c r="J147" s="15">
        <v>47.16</v>
      </c>
      <c r="K147" s="6">
        <f t="shared" si="19"/>
        <v>72.679999999999993</v>
      </c>
      <c r="L147" s="15">
        <v>72.7</v>
      </c>
      <c r="M147" t="str">
        <f t="shared" si="20"/>
        <v>一致</v>
      </c>
      <c r="O147" s="13">
        <v>63.8</v>
      </c>
      <c r="P147" s="14">
        <v>78.599999999999994</v>
      </c>
      <c r="Q147" s="4">
        <v>72.7</v>
      </c>
      <c r="R147" s="5">
        <f t="shared" si="21"/>
        <v>25.52</v>
      </c>
      <c r="S147" s="5">
        <f t="shared" si="22"/>
        <v>47.16</v>
      </c>
      <c r="U147" s="18">
        <v>25.52</v>
      </c>
      <c r="V147" s="18">
        <v>47.16</v>
      </c>
      <c r="W147" s="6">
        <f t="shared" si="23"/>
        <v>72.679999999999993</v>
      </c>
      <c r="X147" s="16">
        <v>72.7</v>
      </c>
      <c r="Z147" s="4" t="s">
        <v>474</v>
      </c>
      <c r="AA147" s="22" t="s">
        <v>474</v>
      </c>
      <c r="AB147" t="str">
        <f t="shared" si="16"/>
        <v>一致</v>
      </c>
    </row>
    <row r="148" spans="2:28">
      <c r="B148" s="13">
        <v>60</v>
      </c>
      <c r="C148" s="2">
        <v>77.3</v>
      </c>
      <c r="D148" s="3">
        <v>70.400000000000006</v>
      </c>
      <c r="E148" s="4">
        <v>2</v>
      </c>
      <c r="F148">
        <f t="shared" si="17"/>
        <v>24</v>
      </c>
      <c r="G148">
        <f t="shared" si="18"/>
        <v>46.379999999999995</v>
      </c>
      <c r="I148" s="15">
        <v>24</v>
      </c>
      <c r="J148" s="15">
        <v>46.38</v>
      </c>
      <c r="K148" s="6">
        <f t="shared" si="19"/>
        <v>70.38</v>
      </c>
      <c r="L148" s="15">
        <v>70.400000000000006</v>
      </c>
      <c r="M148" t="str">
        <f t="shared" si="20"/>
        <v>一致</v>
      </c>
      <c r="O148" s="13">
        <v>60</v>
      </c>
      <c r="P148" s="14">
        <v>77.3</v>
      </c>
      <c r="Q148" s="4">
        <v>70.400000000000006</v>
      </c>
      <c r="R148" s="5">
        <f t="shared" si="21"/>
        <v>24</v>
      </c>
      <c r="S148" s="5">
        <f t="shared" si="22"/>
        <v>46.379999999999995</v>
      </c>
      <c r="U148" s="18">
        <v>24</v>
      </c>
      <c r="V148" s="18">
        <v>46.38</v>
      </c>
      <c r="W148" s="6">
        <f t="shared" si="23"/>
        <v>70.38</v>
      </c>
      <c r="X148" s="16">
        <v>70.400000000000006</v>
      </c>
      <c r="Z148" s="4" t="s">
        <v>475</v>
      </c>
      <c r="AA148" s="22" t="s">
        <v>475</v>
      </c>
      <c r="AB148" t="str">
        <f t="shared" si="16"/>
        <v>一致</v>
      </c>
    </row>
    <row r="149" spans="2:28">
      <c r="B149" s="13">
        <v>55.6</v>
      </c>
      <c r="F149">
        <f t="shared" si="17"/>
        <v>22.240000000000002</v>
      </c>
      <c r="G149">
        <f t="shared" si="18"/>
        <v>0</v>
      </c>
      <c r="I149" s="15">
        <v>22.24</v>
      </c>
      <c r="J149" s="15">
        <v>0</v>
      </c>
      <c r="K149" s="6">
        <f t="shared" si="19"/>
        <v>22.24</v>
      </c>
      <c r="L149" s="15"/>
      <c r="M149" t="str">
        <f t="shared" si="20"/>
        <v>一致</v>
      </c>
      <c r="O149" s="13">
        <v>55.6</v>
      </c>
      <c r="P149" s="14"/>
      <c r="Q149" s="4"/>
      <c r="R149" s="5">
        <f t="shared" si="21"/>
        <v>22.240000000000002</v>
      </c>
      <c r="S149" s="5">
        <f t="shared" si="22"/>
        <v>0</v>
      </c>
      <c r="U149" s="18">
        <v>22.24</v>
      </c>
      <c r="V149" s="18">
        <v>0</v>
      </c>
      <c r="W149" s="6">
        <f t="shared" si="23"/>
        <v>22.24</v>
      </c>
      <c r="X149" s="16">
        <v>22.2</v>
      </c>
      <c r="Z149" s="4" t="s">
        <v>476</v>
      </c>
      <c r="AA149" s="22" t="s">
        <v>476</v>
      </c>
      <c r="AB149" t="str">
        <f t="shared" si="16"/>
        <v>一致</v>
      </c>
    </row>
    <row r="150" spans="2:28">
      <c r="B150" s="13">
        <v>71.2</v>
      </c>
      <c r="C150" s="2">
        <v>63.2</v>
      </c>
      <c r="D150" s="3">
        <v>66.400000000000006</v>
      </c>
      <c r="F150">
        <f t="shared" si="17"/>
        <v>28.480000000000004</v>
      </c>
      <c r="G150">
        <f t="shared" si="18"/>
        <v>37.92</v>
      </c>
      <c r="I150" s="15">
        <v>28.48</v>
      </c>
      <c r="J150" s="15">
        <v>37.92</v>
      </c>
      <c r="K150" s="6">
        <f t="shared" si="19"/>
        <v>66.400000000000006</v>
      </c>
      <c r="L150" s="15">
        <v>66.400000000000006</v>
      </c>
      <c r="M150" t="str">
        <f t="shared" si="20"/>
        <v>一致</v>
      </c>
      <c r="O150" s="13">
        <v>71.2</v>
      </c>
      <c r="P150" s="14">
        <v>63.2</v>
      </c>
      <c r="Q150" s="4">
        <v>66.400000000000006</v>
      </c>
      <c r="R150" s="5">
        <f t="shared" si="21"/>
        <v>28.480000000000004</v>
      </c>
      <c r="S150" s="5">
        <f t="shared" si="22"/>
        <v>37.92</v>
      </c>
      <c r="U150" s="18">
        <v>28.48</v>
      </c>
      <c r="V150" s="18">
        <v>37.92</v>
      </c>
      <c r="W150" s="6">
        <f t="shared" si="23"/>
        <v>66.400000000000006</v>
      </c>
      <c r="X150" s="16">
        <v>66.400000000000006</v>
      </c>
      <c r="Z150" s="4" t="s">
        <v>477</v>
      </c>
      <c r="AA150" s="22" t="s">
        <v>477</v>
      </c>
      <c r="AB150" t="str">
        <f t="shared" si="16"/>
        <v>一致</v>
      </c>
    </row>
    <row r="151" spans="2:28">
      <c r="B151" s="13">
        <v>53.6</v>
      </c>
      <c r="C151" s="2">
        <v>80.900000000000006</v>
      </c>
      <c r="D151" s="3">
        <v>69.900000000000006</v>
      </c>
      <c r="E151" s="4">
        <v>1</v>
      </c>
      <c r="F151">
        <f t="shared" si="17"/>
        <v>21.44</v>
      </c>
      <c r="G151">
        <f t="shared" si="18"/>
        <v>48.54</v>
      </c>
      <c r="I151" s="15">
        <v>21.44</v>
      </c>
      <c r="J151" s="15">
        <v>48.54</v>
      </c>
      <c r="K151" s="6">
        <f t="shared" si="19"/>
        <v>69.98</v>
      </c>
      <c r="L151" s="15">
        <v>70</v>
      </c>
      <c r="M151" t="str">
        <f t="shared" si="20"/>
        <v>no</v>
      </c>
      <c r="O151" s="13">
        <v>53.6</v>
      </c>
      <c r="P151" s="14">
        <v>80.900000000000006</v>
      </c>
      <c r="Q151" s="4">
        <v>70</v>
      </c>
      <c r="R151" s="5">
        <f t="shared" si="21"/>
        <v>21.44</v>
      </c>
      <c r="S151" s="5">
        <f t="shared" si="22"/>
        <v>48.54</v>
      </c>
      <c r="U151" s="18">
        <v>21.44</v>
      </c>
      <c r="V151" s="18">
        <v>48.54</v>
      </c>
      <c r="W151" s="6">
        <f t="shared" si="23"/>
        <v>69.98</v>
      </c>
      <c r="X151" s="16">
        <v>70</v>
      </c>
      <c r="Z151" s="2" t="s">
        <v>478</v>
      </c>
      <c r="AA151" s="22" t="s">
        <v>479</v>
      </c>
      <c r="AB151" t="str">
        <f t="shared" si="16"/>
        <v>no</v>
      </c>
    </row>
    <row r="152" spans="2:28">
      <c r="B152" s="13">
        <v>80.400000000000006</v>
      </c>
      <c r="C152" s="2">
        <v>85.8</v>
      </c>
      <c r="D152" s="3">
        <v>83.7</v>
      </c>
      <c r="E152" s="4">
        <v>1</v>
      </c>
      <c r="F152">
        <f t="shared" si="17"/>
        <v>32.160000000000004</v>
      </c>
      <c r="G152">
        <f t="shared" si="18"/>
        <v>51.48</v>
      </c>
      <c r="I152" s="15">
        <v>32.159999999999997</v>
      </c>
      <c r="J152" s="15">
        <v>51.48</v>
      </c>
      <c r="K152" s="6">
        <f t="shared" si="19"/>
        <v>83.639999999999986</v>
      </c>
      <c r="L152" s="15">
        <v>83.6</v>
      </c>
      <c r="M152" t="str">
        <f t="shared" si="20"/>
        <v>no</v>
      </c>
      <c r="O152" s="13">
        <v>80.400000000000006</v>
      </c>
      <c r="P152" s="14">
        <v>85.8</v>
      </c>
      <c r="Q152" s="4">
        <v>83.6</v>
      </c>
      <c r="R152" s="5">
        <f t="shared" si="21"/>
        <v>32.160000000000004</v>
      </c>
      <c r="S152" s="5">
        <f t="shared" si="22"/>
        <v>51.48</v>
      </c>
      <c r="U152" s="18">
        <v>32.159999999999997</v>
      </c>
      <c r="V152" s="18">
        <v>51.48</v>
      </c>
      <c r="W152" s="6">
        <f t="shared" si="23"/>
        <v>83.639999999999986</v>
      </c>
      <c r="X152" s="16">
        <v>83.6</v>
      </c>
      <c r="Z152" s="2" t="s">
        <v>479</v>
      </c>
      <c r="AA152" s="22" t="s">
        <v>478</v>
      </c>
      <c r="AB152" t="str">
        <f t="shared" si="16"/>
        <v>no</v>
      </c>
    </row>
    <row r="153" spans="2:28">
      <c r="B153" s="13">
        <v>78</v>
      </c>
      <c r="C153" s="2">
        <v>84.7</v>
      </c>
      <c r="D153" s="3">
        <v>82.1</v>
      </c>
      <c r="E153" s="4">
        <v>2</v>
      </c>
      <c r="F153">
        <f t="shared" si="17"/>
        <v>31.200000000000003</v>
      </c>
      <c r="G153">
        <f t="shared" si="18"/>
        <v>50.82</v>
      </c>
      <c r="I153" s="15">
        <v>31.2</v>
      </c>
      <c r="J153" s="15">
        <v>50.82</v>
      </c>
      <c r="K153" s="6">
        <f t="shared" si="19"/>
        <v>82.02</v>
      </c>
      <c r="L153" s="15">
        <v>82</v>
      </c>
      <c r="M153" t="str">
        <f t="shared" si="20"/>
        <v>no</v>
      </c>
      <c r="O153" s="13">
        <v>78</v>
      </c>
      <c r="P153" s="14">
        <v>84.7</v>
      </c>
      <c r="Q153" s="4">
        <v>82</v>
      </c>
      <c r="R153" s="5">
        <f t="shared" si="21"/>
        <v>31.200000000000003</v>
      </c>
      <c r="S153" s="5">
        <f t="shared" si="22"/>
        <v>50.82</v>
      </c>
      <c r="U153" s="18">
        <v>31.2</v>
      </c>
      <c r="V153" s="18">
        <v>50.82</v>
      </c>
      <c r="W153" s="6">
        <f t="shared" si="23"/>
        <v>82.02</v>
      </c>
      <c r="X153" s="16">
        <v>82</v>
      </c>
      <c r="Z153" s="4" t="s">
        <v>487</v>
      </c>
      <c r="AA153" s="22" t="s">
        <v>487</v>
      </c>
      <c r="AB153" t="str">
        <f t="shared" si="16"/>
        <v>一致</v>
      </c>
    </row>
    <row r="154" spans="2:28">
      <c r="B154" s="13">
        <v>79.8</v>
      </c>
      <c r="C154" s="2">
        <v>83.3</v>
      </c>
      <c r="D154" s="3">
        <v>81.900000000000006</v>
      </c>
      <c r="E154" s="4">
        <v>3</v>
      </c>
      <c r="F154">
        <f t="shared" si="17"/>
        <v>31.92</v>
      </c>
      <c r="G154">
        <f t="shared" si="18"/>
        <v>49.98</v>
      </c>
      <c r="I154" s="15">
        <v>31.92</v>
      </c>
      <c r="J154" s="15">
        <v>49.98</v>
      </c>
      <c r="K154" s="6">
        <f t="shared" si="19"/>
        <v>81.900000000000006</v>
      </c>
      <c r="L154" s="15">
        <v>81.900000000000006</v>
      </c>
      <c r="M154" t="str">
        <f t="shared" si="20"/>
        <v>一致</v>
      </c>
      <c r="O154" s="13">
        <v>79.8</v>
      </c>
      <c r="P154" s="14">
        <v>83.3</v>
      </c>
      <c r="Q154" s="4">
        <v>81.900000000000006</v>
      </c>
      <c r="R154" s="5">
        <f t="shared" si="21"/>
        <v>31.92</v>
      </c>
      <c r="S154" s="5">
        <f t="shared" si="22"/>
        <v>49.98</v>
      </c>
      <c r="U154" s="18">
        <v>31.92</v>
      </c>
      <c r="V154" s="18">
        <v>49.98</v>
      </c>
      <c r="W154" s="6">
        <f t="shared" si="23"/>
        <v>81.900000000000006</v>
      </c>
      <c r="X154" s="16">
        <v>81.900000000000006</v>
      </c>
      <c r="Z154" s="12" t="s">
        <v>489</v>
      </c>
      <c r="AA154" s="12" t="s">
        <v>489</v>
      </c>
      <c r="AB154" t="str">
        <f t="shared" si="16"/>
        <v>一致</v>
      </c>
    </row>
    <row r="155" spans="2:28">
      <c r="B155" s="13">
        <v>77.400000000000006</v>
      </c>
      <c r="C155" s="2">
        <v>83.3</v>
      </c>
      <c r="D155" s="3">
        <v>81</v>
      </c>
      <c r="E155" s="4">
        <v>4</v>
      </c>
      <c r="F155">
        <f t="shared" si="17"/>
        <v>30.960000000000004</v>
      </c>
      <c r="G155">
        <f t="shared" si="18"/>
        <v>49.98</v>
      </c>
      <c r="I155" s="15">
        <v>30.96</v>
      </c>
      <c r="J155" s="15">
        <v>49.98</v>
      </c>
      <c r="K155" s="6">
        <f t="shared" si="19"/>
        <v>80.94</v>
      </c>
      <c r="L155" s="15">
        <v>80.900000000000006</v>
      </c>
      <c r="M155" t="str">
        <f t="shared" si="20"/>
        <v>no</v>
      </c>
      <c r="O155" s="13">
        <v>77.400000000000006</v>
      </c>
      <c r="P155" s="14">
        <v>83.3</v>
      </c>
      <c r="Q155" s="4">
        <v>80.900000000000006</v>
      </c>
      <c r="R155" s="5">
        <f t="shared" si="21"/>
        <v>30.960000000000004</v>
      </c>
      <c r="S155" s="5">
        <f t="shared" si="22"/>
        <v>49.98</v>
      </c>
      <c r="U155" s="18">
        <v>30.96</v>
      </c>
      <c r="V155" s="18">
        <v>49.98</v>
      </c>
      <c r="W155" s="6">
        <f t="shared" si="23"/>
        <v>80.94</v>
      </c>
      <c r="X155" s="16">
        <v>80.900000000000006</v>
      </c>
      <c r="Z155" s="4" t="s">
        <v>491</v>
      </c>
      <c r="AA155" s="22" t="s">
        <v>491</v>
      </c>
      <c r="AB155" t="str">
        <f t="shared" si="16"/>
        <v>一致</v>
      </c>
    </row>
    <row r="156" spans="2:28">
      <c r="B156" s="13">
        <v>74.8</v>
      </c>
      <c r="C156" s="2">
        <v>79.599999999999994</v>
      </c>
      <c r="D156" s="3">
        <v>77.7</v>
      </c>
      <c r="E156" s="4">
        <v>5</v>
      </c>
      <c r="F156">
        <f t="shared" si="17"/>
        <v>29.92</v>
      </c>
      <c r="G156">
        <f t="shared" si="18"/>
        <v>47.76</v>
      </c>
      <c r="I156" s="15">
        <v>29.92</v>
      </c>
      <c r="J156" s="15">
        <v>47.76</v>
      </c>
      <c r="K156" s="6">
        <f t="shared" si="19"/>
        <v>77.680000000000007</v>
      </c>
      <c r="L156" s="15">
        <v>77.7</v>
      </c>
      <c r="M156" t="str">
        <f t="shared" si="20"/>
        <v>一致</v>
      </c>
      <c r="O156" s="13">
        <v>74.8</v>
      </c>
      <c r="P156" s="14">
        <v>79.599999999999994</v>
      </c>
      <c r="Q156" s="4">
        <v>77.7</v>
      </c>
      <c r="R156" s="5">
        <f t="shared" si="21"/>
        <v>29.92</v>
      </c>
      <c r="S156" s="5">
        <f t="shared" si="22"/>
        <v>47.76</v>
      </c>
      <c r="U156" s="18">
        <v>29.92</v>
      </c>
      <c r="V156" s="18">
        <v>47.76</v>
      </c>
      <c r="W156" s="6">
        <f t="shared" si="23"/>
        <v>77.680000000000007</v>
      </c>
      <c r="X156" s="16">
        <v>77.7</v>
      </c>
      <c r="Z156" s="4" t="s">
        <v>492</v>
      </c>
      <c r="AA156" s="22" t="s">
        <v>492</v>
      </c>
      <c r="AB156" t="str">
        <f t="shared" si="16"/>
        <v>一致</v>
      </c>
    </row>
    <row r="157" spans="2:28">
      <c r="B157" s="13">
        <v>74.2</v>
      </c>
      <c r="F157">
        <f t="shared" si="17"/>
        <v>29.680000000000003</v>
      </c>
      <c r="G157">
        <f t="shared" si="18"/>
        <v>0</v>
      </c>
      <c r="I157" s="15">
        <v>29.68</v>
      </c>
      <c r="J157" s="15">
        <v>0</v>
      </c>
      <c r="K157" s="6">
        <f t="shared" si="19"/>
        <v>29.68</v>
      </c>
      <c r="L157" s="15"/>
      <c r="M157" t="str">
        <f t="shared" si="20"/>
        <v>一致</v>
      </c>
      <c r="O157" s="13">
        <v>74.2</v>
      </c>
      <c r="P157" s="14"/>
      <c r="Q157" s="4"/>
      <c r="R157" s="5">
        <f t="shared" si="21"/>
        <v>29.680000000000003</v>
      </c>
      <c r="S157" s="5">
        <f t="shared" si="22"/>
        <v>0</v>
      </c>
      <c r="U157" s="18">
        <v>29.68</v>
      </c>
      <c r="V157" s="18">
        <v>0</v>
      </c>
      <c r="W157" s="6">
        <f t="shared" si="23"/>
        <v>29.68</v>
      </c>
      <c r="X157" s="16">
        <v>29.7</v>
      </c>
      <c r="Z157" s="4" t="s">
        <v>494</v>
      </c>
      <c r="AA157" s="22" t="s">
        <v>494</v>
      </c>
      <c r="AB157" t="str">
        <f t="shared" si="16"/>
        <v>一致</v>
      </c>
    </row>
    <row r="158" spans="2:28">
      <c r="B158" s="23">
        <v>55.6</v>
      </c>
      <c r="C158" s="2">
        <v>86.2</v>
      </c>
      <c r="D158" s="3">
        <v>73.900000000000006</v>
      </c>
      <c r="E158" s="4">
        <v>1</v>
      </c>
      <c r="F158">
        <f t="shared" si="17"/>
        <v>22.240000000000002</v>
      </c>
      <c r="G158">
        <f t="shared" si="18"/>
        <v>51.72</v>
      </c>
      <c r="I158" s="15">
        <v>22.24</v>
      </c>
      <c r="J158" s="15">
        <v>51.72</v>
      </c>
      <c r="K158" s="6">
        <f t="shared" si="19"/>
        <v>73.959999999999994</v>
      </c>
      <c r="L158" s="15">
        <v>74</v>
      </c>
      <c r="M158" t="str">
        <f t="shared" si="20"/>
        <v>no</v>
      </c>
      <c r="O158" s="23">
        <v>55.6</v>
      </c>
      <c r="P158" s="14">
        <v>86.2</v>
      </c>
      <c r="Q158" s="4">
        <v>74</v>
      </c>
      <c r="R158" s="5">
        <f t="shared" si="21"/>
        <v>22.240000000000002</v>
      </c>
      <c r="S158" s="5">
        <f t="shared" si="22"/>
        <v>51.72</v>
      </c>
      <c r="U158" s="18">
        <v>22.24</v>
      </c>
      <c r="V158" s="18">
        <v>51.72</v>
      </c>
      <c r="W158" s="6">
        <f t="shared" si="23"/>
        <v>73.959999999999994</v>
      </c>
      <c r="X158" s="16">
        <v>74</v>
      </c>
      <c r="Z158" s="4" t="s">
        <v>495</v>
      </c>
      <c r="AA158" s="22" t="s">
        <v>495</v>
      </c>
      <c r="AB158" t="str">
        <f t="shared" si="16"/>
        <v>一致</v>
      </c>
    </row>
    <row r="159" spans="2:28">
      <c r="B159" s="23">
        <v>59.2</v>
      </c>
      <c r="C159" s="2">
        <v>83.2</v>
      </c>
      <c r="D159" s="3">
        <v>73.599999999999994</v>
      </c>
      <c r="E159" s="4">
        <v>1</v>
      </c>
      <c r="F159">
        <f t="shared" si="17"/>
        <v>23.680000000000003</v>
      </c>
      <c r="G159">
        <f t="shared" si="18"/>
        <v>49.92</v>
      </c>
      <c r="I159" s="15">
        <v>23.68</v>
      </c>
      <c r="J159" s="15">
        <v>49.92</v>
      </c>
      <c r="K159" s="6">
        <f t="shared" si="19"/>
        <v>73.599999999999994</v>
      </c>
      <c r="L159" s="15">
        <v>73.599999999999994</v>
      </c>
      <c r="M159" t="str">
        <f t="shared" si="20"/>
        <v>一致</v>
      </c>
      <c r="O159" s="23">
        <v>59.2</v>
      </c>
      <c r="P159" s="14">
        <v>83.2</v>
      </c>
      <c r="Q159" s="4">
        <v>73.599999999999994</v>
      </c>
      <c r="R159" s="5">
        <f t="shared" si="21"/>
        <v>23.680000000000003</v>
      </c>
      <c r="S159" s="5">
        <f t="shared" si="22"/>
        <v>49.92</v>
      </c>
      <c r="U159" s="18">
        <v>23.68</v>
      </c>
      <c r="V159" s="18">
        <v>49.92</v>
      </c>
      <c r="W159" s="6">
        <f t="shared" si="23"/>
        <v>73.599999999999994</v>
      </c>
      <c r="X159" s="16">
        <v>73.599999999999994</v>
      </c>
      <c r="Z159" s="4" t="s">
        <v>499</v>
      </c>
      <c r="AA159" s="22" t="s">
        <v>499</v>
      </c>
      <c r="AB159" t="str">
        <f t="shared" si="16"/>
        <v>一致</v>
      </c>
    </row>
    <row r="160" spans="2:28">
      <c r="B160" s="23">
        <v>53.2</v>
      </c>
      <c r="F160">
        <f t="shared" si="17"/>
        <v>21.28</v>
      </c>
      <c r="G160">
        <f t="shared" si="18"/>
        <v>0</v>
      </c>
      <c r="I160" s="15">
        <v>21.28</v>
      </c>
      <c r="J160" s="15">
        <v>0</v>
      </c>
      <c r="K160" s="6">
        <f t="shared" si="19"/>
        <v>21.28</v>
      </c>
      <c r="L160" s="15"/>
      <c r="M160" t="str">
        <f t="shared" si="20"/>
        <v>一致</v>
      </c>
      <c r="O160" s="23">
        <v>53.2</v>
      </c>
      <c r="P160" s="14"/>
      <c r="Q160" s="4"/>
      <c r="R160" s="5">
        <f t="shared" si="21"/>
        <v>21.28</v>
      </c>
      <c r="S160" s="5">
        <f t="shared" si="22"/>
        <v>0</v>
      </c>
      <c r="U160" s="18">
        <v>21.28</v>
      </c>
      <c r="V160" s="18">
        <v>0</v>
      </c>
      <c r="W160" s="6">
        <f t="shared" si="23"/>
        <v>21.28</v>
      </c>
      <c r="X160" s="16">
        <v>21.3</v>
      </c>
      <c r="Z160" s="4" t="s">
        <v>500</v>
      </c>
      <c r="AA160" s="22" t="s">
        <v>500</v>
      </c>
      <c r="AB160" t="str">
        <f t="shared" si="16"/>
        <v>一致</v>
      </c>
    </row>
    <row r="161" spans="2:28">
      <c r="B161" s="13">
        <v>54.8</v>
      </c>
      <c r="C161" s="2">
        <v>80.099999999999994</v>
      </c>
      <c r="D161" s="3">
        <v>70</v>
      </c>
      <c r="E161" s="4">
        <v>1</v>
      </c>
      <c r="F161">
        <f t="shared" si="17"/>
        <v>21.92</v>
      </c>
      <c r="G161">
        <f t="shared" si="18"/>
        <v>48.059999999999995</v>
      </c>
      <c r="I161" s="15">
        <v>21.92</v>
      </c>
      <c r="J161" s="15">
        <v>48.06</v>
      </c>
      <c r="K161" s="6">
        <f t="shared" si="19"/>
        <v>69.98</v>
      </c>
      <c r="L161" s="15">
        <v>70</v>
      </c>
      <c r="M161" t="str">
        <f t="shared" si="20"/>
        <v>一致</v>
      </c>
      <c r="O161" s="13">
        <v>54.8</v>
      </c>
      <c r="P161" s="14">
        <v>80.099999999999994</v>
      </c>
      <c r="Q161" s="4">
        <v>70</v>
      </c>
      <c r="R161" s="5">
        <f t="shared" si="21"/>
        <v>21.92</v>
      </c>
      <c r="S161" s="5">
        <f t="shared" si="22"/>
        <v>48.059999999999995</v>
      </c>
      <c r="U161" s="18">
        <v>21.92</v>
      </c>
      <c r="V161" s="18">
        <v>48.06</v>
      </c>
      <c r="W161" s="6">
        <f t="shared" si="23"/>
        <v>69.98</v>
      </c>
      <c r="X161" s="16">
        <v>70</v>
      </c>
      <c r="Z161" s="4" t="s">
        <v>503</v>
      </c>
      <c r="AA161" s="22" t="s">
        <v>503</v>
      </c>
      <c r="AB161" t="str">
        <f t="shared" si="16"/>
        <v>一致</v>
      </c>
    </row>
    <row r="162" spans="2:28">
      <c r="B162" s="13"/>
      <c r="C162" s="2">
        <v>84.9</v>
      </c>
      <c r="D162" s="3">
        <v>84.9</v>
      </c>
      <c r="E162" s="4">
        <v>1</v>
      </c>
      <c r="F162">
        <f t="shared" si="17"/>
        <v>0</v>
      </c>
      <c r="G162">
        <f t="shared" si="18"/>
        <v>50.940000000000005</v>
      </c>
      <c r="I162" s="15">
        <v>0</v>
      </c>
      <c r="J162" s="15">
        <v>50.94</v>
      </c>
      <c r="K162" s="6">
        <f t="shared" si="19"/>
        <v>50.94</v>
      </c>
      <c r="L162" s="15">
        <v>50.9</v>
      </c>
      <c r="M162" t="str">
        <f t="shared" si="20"/>
        <v>no</v>
      </c>
      <c r="O162" s="13"/>
      <c r="P162" s="14">
        <v>84.9</v>
      </c>
      <c r="Q162" s="4">
        <v>50.9</v>
      </c>
      <c r="R162" s="5">
        <f t="shared" si="21"/>
        <v>0</v>
      </c>
      <c r="S162" s="5">
        <f t="shared" si="22"/>
        <v>50.940000000000005</v>
      </c>
      <c r="U162" s="18">
        <v>0</v>
      </c>
      <c r="V162" s="18">
        <v>50.94</v>
      </c>
      <c r="W162" s="6">
        <f t="shared" si="23"/>
        <v>50.94</v>
      </c>
      <c r="X162" s="16">
        <v>50.9</v>
      </c>
      <c r="Z162" s="4" t="s">
        <v>504</v>
      </c>
      <c r="AA162" s="22" t="s">
        <v>504</v>
      </c>
      <c r="AB162" t="str">
        <f t="shared" si="16"/>
        <v>一致</v>
      </c>
    </row>
    <row r="163" spans="2:28">
      <c r="B163" s="13"/>
      <c r="C163" s="2">
        <v>82.8</v>
      </c>
      <c r="D163" s="3">
        <v>82.8</v>
      </c>
      <c r="E163" s="4">
        <v>2</v>
      </c>
      <c r="F163">
        <f t="shared" si="17"/>
        <v>0</v>
      </c>
      <c r="G163">
        <f t="shared" si="18"/>
        <v>49.68</v>
      </c>
      <c r="I163" s="15">
        <v>0</v>
      </c>
      <c r="J163" s="15">
        <v>49.68</v>
      </c>
      <c r="K163" s="6">
        <f t="shared" si="19"/>
        <v>49.68</v>
      </c>
      <c r="L163" s="15">
        <v>49.7</v>
      </c>
      <c r="M163" t="str">
        <f t="shared" si="20"/>
        <v>no</v>
      </c>
      <c r="O163" s="13"/>
      <c r="P163" s="14">
        <v>82.8</v>
      </c>
      <c r="Q163" s="4">
        <v>49.7</v>
      </c>
      <c r="R163" s="5">
        <f t="shared" si="21"/>
        <v>0</v>
      </c>
      <c r="S163" s="5">
        <f t="shared" si="22"/>
        <v>49.68</v>
      </c>
      <c r="U163" s="18">
        <v>0</v>
      </c>
      <c r="V163" s="18">
        <v>49.68</v>
      </c>
      <c r="W163" s="6">
        <f t="shared" si="23"/>
        <v>49.68</v>
      </c>
      <c r="X163" s="16">
        <v>49.7</v>
      </c>
      <c r="Z163" s="4" t="s">
        <v>505</v>
      </c>
      <c r="AA163" s="22" t="s">
        <v>505</v>
      </c>
      <c r="AB163" t="str">
        <f t="shared" si="16"/>
        <v>一致</v>
      </c>
    </row>
    <row r="164" spans="2:28">
      <c r="B164" s="13"/>
      <c r="C164" s="2">
        <v>82.6</v>
      </c>
      <c r="D164" s="3">
        <v>82.6</v>
      </c>
      <c r="E164" s="4">
        <v>3</v>
      </c>
      <c r="F164">
        <f t="shared" si="17"/>
        <v>0</v>
      </c>
      <c r="G164">
        <f t="shared" si="18"/>
        <v>49.559999999999995</v>
      </c>
      <c r="I164" s="15">
        <v>0</v>
      </c>
      <c r="J164" s="15">
        <v>49.56</v>
      </c>
      <c r="K164" s="6">
        <f t="shared" si="19"/>
        <v>49.56</v>
      </c>
      <c r="L164" s="15">
        <v>49.6</v>
      </c>
      <c r="M164" t="str">
        <f t="shared" si="20"/>
        <v>no</v>
      </c>
      <c r="O164" s="13"/>
      <c r="P164" s="14">
        <v>82.6</v>
      </c>
      <c r="Q164" s="4">
        <v>49.6</v>
      </c>
      <c r="R164" s="5">
        <f t="shared" si="21"/>
        <v>0</v>
      </c>
      <c r="S164" s="5">
        <f t="shared" si="22"/>
        <v>49.559999999999995</v>
      </c>
      <c r="U164" s="18">
        <v>0</v>
      </c>
      <c r="V164" s="18">
        <v>49.56</v>
      </c>
      <c r="W164" s="6">
        <f t="shared" si="23"/>
        <v>49.56</v>
      </c>
      <c r="X164" s="16">
        <v>49.6</v>
      </c>
      <c r="Z164" s="4" t="s">
        <v>506</v>
      </c>
      <c r="AA164" s="22" t="s">
        <v>506</v>
      </c>
      <c r="AB164" t="str">
        <f t="shared" si="16"/>
        <v>一致</v>
      </c>
    </row>
    <row r="165" spans="2:28">
      <c r="B165" s="13"/>
      <c r="C165" s="2">
        <v>82</v>
      </c>
      <c r="D165" s="3">
        <v>82</v>
      </c>
      <c r="E165" s="4">
        <v>4</v>
      </c>
      <c r="F165">
        <f t="shared" si="17"/>
        <v>0</v>
      </c>
      <c r="G165">
        <f t="shared" si="18"/>
        <v>49.199999999999996</v>
      </c>
      <c r="I165" s="15">
        <v>0</v>
      </c>
      <c r="J165" s="15">
        <v>49.2</v>
      </c>
      <c r="K165" s="6">
        <f t="shared" si="19"/>
        <v>49.2</v>
      </c>
      <c r="L165" s="15">
        <v>49.2</v>
      </c>
      <c r="M165" t="str">
        <f t="shared" si="20"/>
        <v>no</v>
      </c>
      <c r="O165" s="13"/>
      <c r="P165" s="14">
        <v>82</v>
      </c>
      <c r="Q165" s="4">
        <v>49.2</v>
      </c>
      <c r="R165" s="5">
        <f t="shared" si="21"/>
        <v>0</v>
      </c>
      <c r="S165" s="5">
        <f t="shared" si="22"/>
        <v>49.199999999999996</v>
      </c>
      <c r="U165" s="18">
        <v>0</v>
      </c>
      <c r="V165" s="18">
        <v>49.2</v>
      </c>
      <c r="W165" s="6">
        <f t="shared" si="23"/>
        <v>49.2</v>
      </c>
      <c r="X165" s="16">
        <v>49.2</v>
      </c>
      <c r="Z165" s="4" t="s">
        <v>508</v>
      </c>
      <c r="AA165" s="22" t="s">
        <v>508</v>
      </c>
      <c r="AB165" t="str">
        <f t="shared" si="16"/>
        <v>一致</v>
      </c>
    </row>
    <row r="166" spans="2:28">
      <c r="B166" s="13"/>
      <c r="C166" s="2">
        <v>81</v>
      </c>
      <c r="D166" s="3">
        <v>81</v>
      </c>
      <c r="E166" s="4">
        <v>5</v>
      </c>
      <c r="F166">
        <f t="shared" si="17"/>
        <v>0</v>
      </c>
      <c r="G166">
        <f t="shared" si="18"/>
        <v>48.6</v>
      </c>
      <c r="I166" s="15">
        <v>0</v>
      </c>
      <c r="J166" s="15">
        <v>48.6</v>
      </c>
      <c r="K166" s="6">
        <f t="shared" si="19"/>
        <v>48.6</v>
      </c>
      <c r="L166" s="15">
        <v>48.6</v>
      </c>
      <c r="M166" t="str">
        <f t="shared" si="20"/>
        <v>no</v>
      </c>
      <c r="O166" s="13"/>
      <c r="P166" s="14">
        <v>81</v>
      </c>
      <c r="Q166" s="4">
        <v>48.6</v>
      </c>
      <c r="R166" s="5">
        <f t="shared" si="21"/>
        <v>0</v>
      </c>
      <c r="S166" s="5">
        <f t="shared" si="22"/>
        <v>48.6</v>
      </c>
      <c r="U166" s="18">
        <v>0</v>
      </c>
      <c r="V166" s="18">
        <v>48.6</v>
      </c>
      <c r="W166" s="6">
        <f t="shared" si="23"/>
        <v>48.6</v>
      </c>
      <c r="X166" s="16">
        <v>48.6</v>
      </c>
      <c r="Z166" s="4" t="s">
        <v>510</v>
      </c>
      <c r="AA166" s="22" t="s">
        <v>510</v>
      </c>
      <c r="AB166" t="str">
        <f t="shared" si="16"/>
        <v>一致</v>
      </c>
    </row>
    <row r="167" spans="2:28">
      <c r="B167" s="13"/>
      <c r="C167" s="2">
        <v>80.7</v>
      </c>
      <c r="D167" s="3">
        <v>80.7</v>
      </c>
      <c r="E167" s="4">
        <v>6</v>
      </c>
      <c r="F167">
        <f t="shared" si="17"/>
        <v>0</v>
      </c>
      <c r="G167">
        <f t="shared" si="18"/>
        <v>48.42</v>
      </c>
      <c r="I167" s="15">
        <v>0</v>
      </c>
      <c r="J167" s="15">
        <v>48.42</v>
      </c>
      <c r="K167" s="6">
        <f t="shared" si="19"/>
        <v>48.42</v>
      </c>
      <c r="L167" s="15">
        <v>48.4</v>
      </c>
      <c r="M167" t="str">
        <f t="shared" si="20"/>
        <v>no</v>
      </c>
      <c r="O167" s="13"/>
      <c r="P167" s="14">
        <v>80.7</v>
      </c>
      <c r="Q167" s="4">
        <v>48.4</v>
      </c>
      <c r="R167" s="5">
        <f t="shared" si="21"/>
        <v>0</v>
      </c>
      <c r="S167" s="5">
        <f t="shared" si="22"/>
        <v>48.42</v>
      </c>
      <c r="U167" s="18">
        <v>0</v>
      </c>
      <c r="V167" s="18">
        <v>48.42</v>
      </c>
      <c r="W167" s="6">
        <f t="shared" si="23"/>
        <v>48.42</v>
      </c>
      <c r="X167" s="16">
        <v>48.4</v>
      </c>
      <c r="Z167" s="4" t="s">
        <v>513</v>
      </c>
      <c r="AA167" s="22" t="s">
        <v>513</v>
      </c>
      <c r="AB167" t="str">
        <f t="shared" si="16"/>
        <v>一致</v>
      </c>
    </row>
    <row r="168" spans="2:28">
      <c r="B168" s="13"/>
      <c r="C168" s="2">
        <v>78.7</v>
      </c>
      <c r="D168" s="3">
        <v>78.7</v>
      </c>
      <c r="E168" s="4">
        <v>7</v>
      </c>
      <c r="F168">
        <f t="shared" si="17"/>
        <v>0</v>
      </c>
      <c r="G168">
        <f t="shared" si="18"/>
        <v>47.22</v>
      </c>
      <c r="I168" s="15">
        <v>0</v>
      </c>
      <c r="J168" s="15">
        <v>47.22</v>
      </c>
      <c r="K168" s="6">
        <f t="shared" si="19"/>
        <v>47.22</v>
      </c>
      <c r="L168" s="15">
        <v>47.2</v>
      </c>
      <c r="M168" t="str">
        <f t="shared" si="20"/>
        <v>no</v>
      </c>
      <c r="O168" s="13"/>
      <c r="P168" s="14">
        <v>78.7</v>
      </c>
      <c r="Q168" s="4">
        <v>47.2</v>
      </c>
      <c r="R168" s="5">
        <f t="shared" si="21"/>
        <v>0</v>
      </c>
      <c r="S168" s="5">
        <f t="shared" si="22"/>
        <v>47.22</v>
      </c>
      <c r="U168" s="18">
        <v>0</v>
      </c>
      <c r="V168" s="18">
        <v>47.22</v>
      </c>
      <c r="W168" s="6">
        <f t="shared" si="23"/>
        <v>47.22</v>
      </c>
      <c r="X168" s="16">
        <v>47.2</v>
      </c>
      <c r="Z168" s="4" t="s">
        <v>514</v>
      </c>
      <c r="AA168" s="22" t="s">
        <v>514</v>
      </c>
      <c r="AB168" t="str">
        <f t="shared" si="16"/>
        <v>一致</v>
      </c>
    </row>
    <row r="169" spans="2:28">
      <c r="B169" s="13"/>
      <c r="F169">
        <f t="shared" si="17"/>
        <v>0</v>
      </c>
      <c r="G169">
        <f t="shared" si="18"/>
        <v>0</v>
      </c>
      <c r="I169" s="15">
        <v>0</v>
      </c>
      <c r="J169" s="15">
        <v>0</v>
      </c>
      <c r="K169" s="6">
        <f t="shared" si="19"/>
        <v>0</v>
      </c>
      <c r="L169" s="15"/>
      <c r="M169" t="str">
        <f t="shared" si="20"/>
        <v>一致</v>
      </c>
      <c r="O169" s="13"/>
      <c r="P169" s="14"/>
      <c r="Q169" s="4"/>
      <c r="R169" s="5">
        <f t="shared" si="21"/>
        <v>0</v>
      </c>
      <c r="S169" s="5">
        <f t="shared" si="22"/>
        <v>0</v>
      </c>
      <c r="U169" s="18">
        <v>0</v>
      </c>
      <c r="V169" s="18">
        <v>0</v>
      </c>
      <c r="W169" s="6">
        <f t="shared" si="23"/>
        <v>0</v>
      </c>
      <c r="X169" s="16">
        <v>0</v>
      </c>
      <c r="Z169" s="4" t="s">
        <v>515</v>
      </c>
      <c r="AA169" s="22" t="s">
        <v>515</v>
      </c>
      <c r="AB169" t="str">
        <f t="shared" si="16"/>
        <v>一致</v>
      </c>
    </row>
    <row r="170" spans="2:28">
      <c r="B170" s="13"/>
      <c r="F170">
        <f t="shared" si="17"/>
        <v>0</v>
      </c>
      <c r="G170">
        <f t="shared" si="18"/>
        <v>0</v>
      </c>
      <c r="I170" s="15">
        <v>0</v>
      </c>
      <c r="J170" s="15">
        <v>0</v>
      </c>
      <c r="K170" s="6">
        <f t="shared" si="19"/>
        <v>0</v>
      </c>
      <c r="L170" s="15"/>
      <c r="M170" t="str">
        <f t="shared" si="20"/>
        <v>一致</v>
      </c>
      <c r="O170" s="13"/>
      <c r="P170" s="14"/>
      <c r="Q170" s="4"/>
      <c r="R170" s="5">
        <f t="shared" si="21"/>
        <v>0</v>
      </c>
      <c r="S170" s="5">
        <f t="shared" si="22"/>
        <v>0</v>
      </c>
      <c r="U170" s="18">
        <v>0</v>
      </c>
      <c r="V170" s="18">
        <v>0</v>
      </c>
      <c r="W170" s="6">
        <f t="shared" si="23"/>
        <v>0</v>
      </c>
      <c r="X170" s="16">
        <v>0</v>
      </c>
      <c r="Z170" s="4" t="s">
        <v>516</v>
      </c>
      <c r="AA170" s="22" t="s">
        <v>516</v>
      </c>
      <c r="AB170" t="str">
        <f t="shared" si="16"/>
        <v>一致</v>
      </c>
    </row>
    <row r="171" spans="2:28">
      <c r="B171" s="13">
        <v>70.400000000000006</v>
      </c>
      <c r="C171" s="2">
        <v>80.5</v>
      </c>
      <c r="D171" s="3">
        <v>76.5</v>
      </c>
      <c r="E171" s="4">
        <v>1</v>
      </c>
      <c r="F171">
        <f t="shared" si="17"/>
        <v>28.160000000000004</v>
      </c>
      <c r="G171">
        <f t="shared" si="18"/>
        <v>48.3</v>
      </c>
      <c r="I171" s="15">
        <v>28.16</v>
      </c>
      <c r="J171" s="15">
        <v>48.3</v>
      </c>
      <c r="K171" s="6">
        <f t="shared" si="19"/>
        <v>76.459999999999994</v>
      </c>
      <c r="L171" s="15">
        <v>76.5</v>
      </c>
      <c r="M171" t="str">
        <f t="shared" si="20"/>
        <v>一致</v>
      </c>
      <c r="O171" s="13">
        <v>70.400000000000006</v>
      </c>
      <c r="P171" s="14">
        <v>80.5</v>
      </c>
      <c r="Q171" s="4">
        <v>76.5</v>
      </c>
      <c r="R171" s="5">
        <f t="shared" si="21"/>
        <v>28.160000000000004</v>
      </c>
      <c r="S171" s="5">
        <f t="shared" si="22"/>
        <v>48.3</v>
      </c>
      <c r="U171" s="18">
        <v>28.16</v>
      </c>
      <c r="V171" s="18">
        <v>48.3</v>
      </c>
      <c r="W171" s="6">
        <f t="shared" si="23"/>
        <v>76.459999999999994</v>
      </c>
      <c r="X171" s="16">
        <v>76.5</v>
      </c>
      <c r="Z171" s="4" t="s">
        <v>518</v>
      </c>
      <c r="AA171" s="22" t="s">
        <v>518</v>
      </c>
      <c r="AB171" t="str">
        <f t="shared" si="16"/>
        <v>一致</v>
      </c>
    </row>
    <row r="172" spans="2:28">
      <c r="B172" s="13">
        <v>68</v>
      </c>
      <c r="C172" s="2">
        <v>78.400000000000006</v>
      </c>
      <c r="D172" s="3">
        <v>74.3</v>
      </c>
      <c r="E172" s="4">
        <v>2</v>
      </c>
      <c r="F172">
        <f t="shared" si="17"/>
        <v>27.200000000000003</v>
      </c>
      <c r="G172">
        <f t="shared" si="18"/>
        <v>47.04</v>
      </c>
      <c r="I172" s="15">
        <v>27.2</v>
      </c>
      <c r="J172" s="15">
        <v>47.04</v>
      </c>
      <c r="K172" s="6">
        <f t="shared" si="19"/>
        <v>74.239999999999995</v>
      </c>
      <c r="L172" s="15">
        <v>74.2</v>
      </c>
      <c r="M172" t="str">
        <f t="shared" si="20"/>
        <v>no</v>
      </c>
      <c r="O172" s="13">
        <v>68</v>
      </c>
      <c r="P172" s="14">
        <v>78.400000000000006</v>
      </c>
      <c r="Q172" s="4">
        <v>74.2</v>
      </c>
      <c r="R172" s="5">
        <f t="shared" si="21"/>
        <v>27.200000000000003</v>
      </c>
      <c r="S172" s="5">
        <f t="shared" si="22"/>
        <v>47.04</v>
      </c>
      <c r="U172" s="18">
        <v>27.2</v>
      </c>
      <c r="V172" s="18">
        <v>47.04</v>
      </c>
      <c r="W172" s="6">
        <f t="shared" si="23"/>
        <v>74.239999999999995</v>
      </c>
      <c r="X172" s="16">
        <v>74.2</v>
      </c>
      <c r="Z172" s="4" t="s">
        <v>523</v>
      </c>
      <c r="AA172" s="22" t="s">
        <v>523</v>
      </c>
      <c r="AB172" t="str">
        <f t="shared" si="16"/>
        <v>一致</v>
      </c>
    </row>
    <row r="173" spans="2:28">
      <c r="B173" s="13">
        <v>61</v>
      </c>
      <c r="C173" s="2">
        <v>77.8</v>
      </c>
      <c r="D173" s="3">
        <v>71.099999999999994</v>
      </c>
      <c r="E173" s="4">
        <v>3</v>
      </c>
      <c r="F173">
        <f t="shared" si="17"/>
        <v>24.400000000000002</v>
      </c>
      <c r="G173">
        <f t="shared" si="18"/>
        <v>46.68</v>
      </c>
      <c r="I173" s="15">
        <v>24.4</v>
      </c>
      <c r="J173" s="15">
        <v>46.68</v>
      </c>
      <c r="K173" s="6">
        <f t="shared" si="19"/>
        <v>71.08</v>
      </c>
      <c r="L173" s="15">
        <v>71.099999999999994</v>
      </c>
      <c r="M173" t="str">
        <f t="shared" si="20"/>
        <v>一致</v>
      </c>
      <c r="O173" s="13">
        <v>61</v>
      </c>
      <c r="P173" s="14">
        <v>77.8</v>
      </c>
      <c r="Q173" s="4">
        <v>71.099999999999994</v>
      </c>
      <c r="R173" s="5">
        <f t="shared" si="21"/>
        <v>24.400000000000002</v>
      </c>
      <c r="S173" s="5">
        <f t="shared" si="22"/>
        <v>46.68</v>
      </c>
      <c r="U173" s="18">
        <v>24.4</v>
      </c>
      <c r="V173" s="18">
        <v>46.68</v>
      </c>
      <c r="W173" s="6">
        <f t="shared" si="23"/>
        <v>71.08</v>
      </c>
      <c r="X173" s="16">
        <v>71.099999999999994</v>
      </c>
      <c r="Z173" s="4" t="s">
        <v>524</v>
      </c>
      <c r="AA173" s="22" t="s">
        <v>524</v>
      </c>
      <c r="AB173" t="str">
        <f t="shared" si="16"/>
        <v>一致</v>
      </c>
    </row>
    <row r="174" spans="2:28">
      <c r="B174" s="13">
        <v>60.6</v>
      </c>
      <c r="C174" s="2">
        <v>86.2</v>
      </c>
      <c r="D174" s="3">
        <v>75.900000000000006</v>
      </c>
      <c r="E174" s="4">
        <v>1</v>
      </c>
      <c r="F174">
        <f t="shared" si="17"/>
        <v>24.240000000000002</v>
      </c>
      <c r="G174">
        <f t="shared" si="18"/>
        <v>51.72</v>
      </c>
      <c r="I174" s="15">
        <v>24.24</v>
      </c>
      <c r="J174" s="15">
        <v>51.72</v>
      </c>
      <c r="K174" s="6">
        <f t="shared" si="19"/>
        <v>75.959999999999994</v>
      </c>
      <c r="L174" s="15">
        <v>76</v>
      </c>
      <c r="M174" t="str">
        <f t="shared" si="20"/>
        <v>no</v>
      </c>
      <c r="O174" s="13">
        <v>60.6</v>
      </c>
      <c r="P174" s="14">
        <v>86.2</v>
      </c>
      <c r="Q174" s="4">
        <v>76</v>
      </c>
      <c r="R174" s="5">
        <f t="shared" si="21"/>
        <v>24.240000000000002</v>
      </c>
      <c r="S174" s="5">
        <f t="shared" si="22"/>
        <v>51.72</v>
      </c>
      <c r="U174" s="18">
        <v>24.24</v>
      </c>
      <c r="V174" s="18">
        <v>51.72</v>
      </c>
      <c r="W174" s="6">
        <f t="shared" si="23"/>
        <v>75.959999999999994</v>
      </c>
      <c r="X174" s="16">
        <v>76</v>
      </c>
      <c r="Z174" s="4" t="s">
        <v>525</v>
      </c>
      <c r="AA174" s="22" t="s">
        <v>525</v>
      </c>
      <c r="AB174" t="str">
        <f t="shared" si="16"/>
        <v>一致</v>
      </c>
    </row>
    <row r="175" spans="2:28">
      <c r="B175" s="13">
        <v>58</v>
      </c>
      <c r="C175" s="2">
        <v>76.2</v>
      </c>
      <c r="D175" s="3">
        <v>68.900000000000006</v>
      </c>
      <c r="E175" s="4">
        <v>2</v>
      </c>
      <c r="F175">
        <f t="shared" si="17"/>
        <v>23.200000000000003</v>
      </c>
      <c r="G175">
        <f t="shared" si="18"/>
        <v>45.72</v>
      </c>
      <c r="I175" s="15">
        <v>23.2</v>
      </c>
      <c r="J175" s="15">
        <v>45.72</v>
      </c>
      <c r="K175" s="6">
        <f t="shared" si="19"/>
        <v>68.92</v>
      </c>
      <c r="L175" s="15">
        <v>68.900000000000006</v>
      </c>
      <c r="M175" t="str">
        <f t="shared" si="20"/>
        <v>一致</v>
      </c>
      <c r="O175" s="13">
        <v>58</v>
      </c>
      <c r="P175" s="14">
        <v>76.2</v>
      </c>
      <c r="Q175" s="4">
        <v>68.900000000000006</v>
      </c>
      <c r="R175" s="5">
        <f t="shared" si="21"/>
        <v>23.200000000000003</v>
      </c>
      <c r="S175" s="5">
        <f t="shared" si="22"/>
        <v>45.72</v>
      </c>
      <c r="U175" s="18">
        <v>23.2</v>
      </c>
      <c r="V175" s="18">
        <v>45.72</v>
      </c>
      <c r="W175" s="6">
        <f t="shared" si="23"/>
        <v>68.92</v>
      </c>
      <c r="X175" s="16">
        <v>68.900000000000006</v>
      </c>
      <c r="Z175" s="4" t="s">
        <v>526</v>
      </c>
      <c r="AA175" s="22" t="s">
        <v>526</v>
      </c>
      <c r="AB175" t="str">
        <f t="shared" si="16"/>
        <v>一致</v>
      </c>
    </row>
    <row r="176" spans="2:28">
      <c r="B176" s="13">
        <v>55.8</v>
      </c>
      <c r="C176" s="2">
        <v>75.400000000000006</v>
      </c>
      <c r="D176" s="3">
        <v>67.5</v>
      </c>
      <c r="E176" s="4">
        <v>3</v>
      </c>
      <c r="F176">
        <f t="shared" si="17"/>
        <v>22.32</v>
      </c>
      <c r="G176">
        <f t="shared" si="18"/>
        <v>45.24</v>
      </c>
      <c r="I176" s="15">
        <v>22.32</v>
      </c>
      <c r="J176" s="15">
        <v>45.24</v>
      </c>
      <c r="K176" s="6">
        <f t="shared" si="19"/>
        <v>67.56</v>
      </c>
      <c r="L176" s="15">
        <v>67.599999999999994</v>
      </c>
      <c r="M176" t="str">
        <f t="shared" si="20"/>
        <v>no</v>
      </c>
      <c r="O176" s="13">
        <v>55.8</v>
      </c>
      <c r="P176" s="14">
        <v>75.400000000000006</v>
      </c>
      <c r="Q176" s="4">
        <v>67.599999999999994</v>
      </c>
      <c r="R176" s="5">
        <f t="shared" si="21"/>
        <v>22.32</v>
      </c>
      <c r="S176" s="5">
        <f t="shared" si="22"/>
        <v>45.24</v>
      </c>
      <c r="U176" s="18">
        <v>22.32</v>
      </c>
      <c r="V176" s="18">
        <v>45.24</v>
      </c>
      <c r="W176" s="6">
        <f t="shared" si="23"/>
        <v>67.56</v>
      </c>
      <c r="X176" s="16">
        <v>67.599999999999994</v>
      </c>
      <c r="Z176" s="4" t="s">
        <v>527</v>
      </c>
      <c r="AA176" s="22" t="s">
        <v>527</v>
      </c>
      <c r="AB176" t="str">
        <f t="shared" si="16"/>
        <v>一致</v>
      </c>
    </row>
    <row r="177" spans="2:28">
      <c r="B177" s="13">
        <v>60.2</v>
      </c>
      <c r="F177">
        <f t="shared" si="17"/>
        <v>24.080000000000002</v>
      </c>
      <c r="G177">
        <f t="shared" si="18"/>
        <v>0</v>
      </c>
      <c r="I177" s="15">
        <v>24.08</v>
      </c>
      <c r="J177" s="15">
        <v>0</v>
      </c>
      <c r="K177" s="6">
        <f t="shared" si="19"/>
        <v>24.08</v>
      </c>
      <c r="L177" s="15"/>
      <c r="M177" t="str">
        <f t="shared" si="20"/>
        <v>一致</v>
      </c>
      <c r="O177" s="13">
        <v>60.2</v>
      </c>
      <c r="P177" s="14"/>
      <c r="Q177" s="4"/>
      <c r="R177" s="5">
        <f t="shared" si="21"/>
        <v>24.080000000000002</v>
      </c>
      <c r="S177" s="5">
        <f t="shared" si="22"/>
        <v>0</v>
      </c>
      <c r="U177" s="18">
        <v>24.08</v>
      </c>
      <c r="V177" s="18">
        <v>0</v>
      </c>
      <c r="W177" s="6">
        <f t="shared" si="23"/>
        <v>24.08</v>
      </c>
      <c r="X177" s="16">
        <v>24.1</v>
      </c>
      <c r="Z177" s="4" t="s">
        <v>528</v>
      </c>
      <c r="AA177" s="22" t="s">
        <v>528</v>
      </c>
      <c r="AB177" t="str">
        <f t="shared" si="16"/>
        <v>一致</v>
      </c>
    </row>
    <row r="178" spans="2:28">
      <c r="B178" s="13">
        <v>59</v>
      </c>
      <c r="F178">
        <f t="shared" si="17"/>
        <v>23.6</v>
      </c>
      <c r="G178">
        <f t="shared" si="18"/>
        <v>0</v>
      </c>
      <c r="I178" s="15">
        <v>23.6</v>
      </c>
      <c r="J178" s="15">
        <v>0</v>
      </c>
      <c r="K178" s="6">
        <f t="shared" si="19"/>
        <v>23.6</v>
      </c>
      <c r="L178" s="15"/>
      <c r="M178" t="str">
        <f t="shared" si="20"/>
        <v>一致</v>
      </c>
      <c r="O178" s="13">
        <v>59</v>
      </c>
      <c r="P178" s="14"/>
      <c r="Q178" s="4"/>
      <c r="R178" s="5">
        <f t="shared" si="21"/>
        <v>23.6</v>
      </c>
      <c r="S178" s="5">
        <f t="shared" si="22"/>
        <v>0</v>
      </c>
      <c r="U178" s="18">
        <v>23.6</v>
      </c>
      <c r="V178" s="18">
        <v>0</v>
      </c>
      <c r="W178" s="6">
        <f t="shared" si="23"/>
        <v>23.6</v>
      </c>
      <c r="X178" s="16">
        <v>23.6</v>
      </c>
      <c r="Z178" s="4" t="s">
        <v>529</v>
      </c>
      <c r="AA178" s="22" t="s">
        <v>529</v>
      </c>
      <c r="AB178" t="str">
        <f t="shared" si="16"/>
        <v>一致</v>
      </c>
    </row>
    <row r="179" spans="2:28">
      <c r="B179" s="12">
        <v>68.3</v>
      </c>
      <c r="C179" s="2">
        <v>81.2</v>
      </c>
      <c r="D179" s="3">
        <v>76</v>
      </c>
      <c r="E179" s="4">
        <v>1</v>
      </c>
      <c r="F179">
        <f t="shared" si="17"/>
        <v>27.32</v>
      </c>
      <c r="G179">
        <f t="shared" si="18"/>
        <v>48.72</v>
      </c>
      <c r="I179" s="15">
        <v>27.32</v>
      </c>
      <c r="J179" s="15">
        <v>48.72</v>
      </c>
      <c r="K179" s="6">
        <f t="shared" si="19"/>
        <v>76.039999999999992</v>
      </c>
      <c r="L179" s="15">
        <v>76</v>
      </c>
      <c r="M179" t="str">
        <f t="shared" si="20"/>
        <v>一致</v>
      </c>
      <c r="O179" s="12">
        <v>68.3</v>
      </c>
      <c r="P179" s="14">
        <v>81.2</v>
      </c>
      <c r="Q179" s="4">
        <v>76</v>
      </c>
      <c r="R179" s="5">
        <f t="shared" si="21"/>
        <v>27.32</v>
      </c>
      <c r="S179" s="5">
        <f t="shared" si="22"/>
        <v>48.72</v>
      </c>
      <c r="U179" s="18">
        <v>27.32</v>
      </c>
      <c r="V179" s="18">
        <v>48.72</v>
      </c>
      <c r="W179" s="6">
        <f t="shared" si="23"/>
        <v>76.039999999999992</v>
      </c>
      <c r="X179" s="16">
        <v>76</v>
      </c>
      <c r="Z179" s="4" t="s">
        <v>534</v>
      </c>
      <c r="AA179" s="22" t="s">
        <v>534</v>
      </c>
      <c r="AB179" t="str">
        <f t="shared" si="16"/>
        <v>一致</v>
      </c>
    </row>
    <row r="180" spans="2:28">
      <c r="B180" s="12">
        <v>62</v>
      </c>
      <c r="C180" s="2">
        <v>83.3</v>
      </c>
      <c r="D180" s="3">
        <v>74.8</v>
      </c>
      <c r="E180" s="4">
        <v>2</v>
      </c>
      <c r="F180">
        <f t="shared" si="17"/>
        <v>24.8</v>
      </c>
      <c r="G180">
        <f t="shared" si="18"/>
        <v>49.98</v>
      </c>
      <c r="I180" s="15">
        <v>24.8</v>
      </c>
      <c r="J180" s="15">
        <v>49.98</v>
      </c>
      <c r="K180" s="6">
        <f t="shared" si="19"/>
        <v>74.78</v>
      </c>
      <c r="L180" s="15">
        <v>74.8</v>
      </c>
      <c r="M180" t="str">
        <f t="shared" si="20"/>
        <v>一致</v>
      </c>
      <c r="O180" s="12">
        <v>62</v>
      </c>
      <c r="P180" s="14">
        <v>83.3</v>
      </c>
      <c r="Q180" s="4">
        <v>74.8</v>
      </c>
      <c r="R180" s="5">
        <f t="shared" si="21"/>
        <v>24.8</v>
      </c>
      <c r="S180" s="5">
        <f t="shared" si="22"/>
        <v>49.98</v>
      </c>
      <c r="U180" s="18">
        <v>24.8</v>
      </c>
      <c r="V180" s="18">
        <v>49.98</v>
      </c>
      <c r="W180" s="6">
        <f t="shared" si="23"/>
        <v>74.78</v>
      </c>
      <c r="X180" s="16">
        <v>74.8</v>
      </c>
      <c r="Z180" s="4" t="s">
        <v>536</v>
      </c>
      <c r="AA180" s="22" t="s">
        <v>536</v>
      </c>
      <c r="AB180" t="str">
        <f t="shared" si="16"/>
        <v>一致</v>
      </c>
    </row>
    <row r="181" spans="2:28">
      <c r="B181" s="12">
        <v>68.7</v>
      </c>
      <c r="C181" s="2">
        <v>74.900000000000006</v>
      </c>
      <c r="D181" s="3">
        <v>72.400000000000006</v>
      </c>
      <c r="E181" s="4">
        <v>3</v>
      </c>
      <c r="F181">
        <f t="shared" si="17"/>
        <v>27.480000000000004</v>
      </c>
      <c r="G181">
        <f t="shared" si="18"/>
        <v>44.940000000000005</v>
      </c>
      <c r="I181" s="15">
        <v>27.48</v>
      </c>
      <c r="J181" s="15">
        <v>44.94</v>
      </c>
      <c r="K181" s="6">
        <f t="shared" si="19"/>
        <v>72.42</v>
      </c>
      <c r="L181" s="15">
        <v>72.400000000000006</v>
      </c>
      <c r="M181" t="str">
        <f t="shared" si="20"/>
        <v>一致</v>
      </c>
      <c r="O181" s="12">
        <v>68.7</v>
      </c>
      <c r="P181" s="14">
        <v>74.900000000000006</v>
      </c>
      <c r="Q181" s="4">
        <v>72.400000000000006</v>
      </c>
      <c r="R181" s="5">
        <f t="shared" si="21"/>
        <v>27.480000000000004</v>
      </c>
      <c r="S181" s="5">
        <f t="shared" si="22"/>
        <v>44.940000000000005</v>
      </c>
      <c r="U181" s="18">
        <v>27.48</v>
      </c>
      <c r="V181" s="18">
        <v>44.94</v>
      </c>
      <c r="W181" s="6">
        <f t="shared" si="23"/>
        <v>72.42</v>
      </c>
      <c r="X181" s="16">
        <v>72.400000000000006</v>
      </c>
      <c r="Z181" s="4" t="s">
        <v>537</v>
      </c>
      <c r="AA181" s="22" t="s">
        <v>537</v>
      </c>
      <c r="AB181" t="str">
        <f t="shared" si="16"/>
        <v>一致</v>
      </c>
    </row>
    <row r="182" spans="2:28">
      <c r="B182" s="13">
        <v>67.2</v>
      </c>
      <c r="C182" s="2">
        <v>81.599999999999994</v>
      </c>
      <c r="D182" s="3">
        <v>75.900000000000006</v>
      </c>
      <c r="E182" s="4">
        <v>1</v>
      </c>
      <c r="F182">
        <f t="shared" si="17"/>
        <v>26.880000000000003</v>
      </c>
      <c r="G182">
        <f t="shared" si="18"/>
        <v>48.959999999999994</v>
      </c>
      <c r="I182" s="15">
        <v>26.88</v>
      </c>
      <c r="J182" s="15">
        <v>48.96</v>
      </c>
      <c r="K182" s="6">
        <f t="shared" si="19"/>
        <v>75.84</v>
      </c>
      <c r="L182" s="15">
        <v>75.8</v>
      </c>
      <c r="M182" t="str">
        <f t="shared" si="20"/>
        <v>no</v>
      </c>
      <c r="O182" s="13">
        <v>67.2</v>
      </c>
      <c r="P182" s="14">
        <v>81.599999999999994</v>
      </c>
      <c r="Q182" s="4">
        <v>75.8</v>
      </c>
      <c r="R182" s="5">
        <f t="shared" si="21"/>
        <v>26.880000000000003</v>
      </c>
      <c r="S182" s="5">
        <f t="shared" si="22"/>
        <v>48.959999999999994</v>
      </c>
      <c r="U182" s="18">
        <v>26.88</v>
      </c>
      <c r="V182" s="18">
        <v>48.96</v>
      </c>
      <c r="W182" s="6">
        <f t="shared" si="23"/>
        <v>75.84</v>
      </c>
      <c r="X182" s="16">
        <v>75.8</v>
      </c>
      <c r="Z182" s="4" t="s">
        <v>544</v>
      </c>
      <c r="AA182" s="22" t="s">
        <v>544</v>
      </c>
      <c r="AB182" t="str">
        <f t="shared" si="16"/>
        <v>一致</v>
      </c>
    </row>
    <row r="183" spans="2:28">
      <c r="B183" s="13">
        <v>66.400000000000006</v>
      </c>
      <c r="C183" s="2">
        <v>78.8</v>
      </c>
      <c r="D183" s="3">
        <v>73.900000000000006</v>
      </c>
      <c r="E183" s="4">
        <v>2</v>
      </c>
      <c r="F183">
        <f t="shared" si="17"/>
        <v>26.560000000000002</v>
      </c>
      <c r="G183">
        <f t="shared" si="18"/>
        <v>47.279999999999994</v>
      </c>
      <c r="I183" s="15">
        <v>26.56</v>
      </c>
      <c r="J183" s="15">
        <v>47.28</v>
      </c>
      <c r="K183" s="6">
        <f t="shared" si="19"/>
        <v>73.84</v>
      </c>
      <c r="L183" s="15">
        <v>73.8</v>
      </c>
      <c r="M183" t="str">
        <f t="shared" si="20"/>
        <v>no</v>
      </c>
      <c r="O183" s="13">
        <v>66.400000000000006</v>
      </c>
      <c r="P183" s="14">
        <v>78.8</v>
      </c>
      <c r="Q183" s="4">
        <v>73.8</v>
      </c>
      <c r="R183" s="5">
        <f t="shared" si="21"/>
        <v>26.560000000000002</v>
      </c>
      <c r="S183" s="5">
        <f t="shared" si="22"/>
        <v>47.279999999999994</v>
      </c>
      <c r="U183" s="18">
        <v>26.56</v>
      </c>
      <c r="V183" s="18">
        <v>47.28</v>
      </c>
      <c r="W183" s="6">
        <f t="shared" si="23"/>
        <v>73.84</v>
      </c>
      <c r="X183" s="16">
        <v>73.8</v>
      </c>
      <c r="Z183" s="4" t="s">
        <v>547</v>
      </c>
      <c r="AA183" s="22" t="s">
        <v>547</v>
      </c>
      <c r="AB183" t="str">
        <f t="shared" si="16"/>
        <v>一致</v>
      </c>
    </row>
    <row r="184" spans="2:28">
      <c r="B184" s="13">
        <v>68.8</v>
      </c>
      <c r="C184" s="2">
        <v>74.099999999999994</v>
      </c>
      <c r="D184" s="3">
        <v>72</v>
      </c>
      <c r="E184" s="4">
        <v>3</v>
      </c>
      <c r="F184">
        <f t="shared" si="17"/>
        <v>27.52</v>
      </c>
      <c r="G184">
        <f t="shared" si="18"/>
        <v>44.459999999999994</v>
      </c>
      <c r="I184" s="15">
        <v>27.52</v>
      </c>
      <c r="J184" s="15">
        <v>44.46</v>
      </c>
      <c r="K184" s="6">
        <f t="shared" si="19"/>
        <v>71.98</v>
      </c>
      <c r="L184" s="15">
        <v>72</v>
      </c>
      <c r="M184" t="str">
        <f t="shared" si="20"/>
        <v>一致</v>
      </c>
      <c r="O184" s="13">
        <v>68.8</v>
      </c>
      <c r="P184" s="14">
        <v>74.099999999999994</v>
      </c>
      <c r="Q184" s="4">
        <v>72</v>
      </c>
      <c r="R184" s="5">
        <f t="shared" si="21"/>
        <v>27.52</v>
      </c>
      <c r="S184" s="5">
        <f t="shared" si="22"/>
        <v>44.459999999999994</v>
      </c>
      <c r="U184" s="18">
        <v>27.52</v>
      </c>
      <c r="V184" s="18">
        <v>44.46</v>
      </c>
      <c r="W184" s="6">
        <f t="shared" si="23"/>
        <v>71.98</v>
      </c>
      <c r="X184" s="16">
        <v>72</v>
      </c>
      <c r="Z184" s="4" t="s">
        <v>548</v>
      </c>
      <c r="AA184" s="22" t="s">
        <v>548</v>
      </c>
      <c r="AB184" t="str">
        <f t="shared" si="16"/>
        <v>一致</v>
      </c>
    </row>
    <row r="185" spans="2:28">
      <c r="B185" s="13">
        <v>69.2</v>
      </c>
      <c r="C185" s="2">
        <v>79.900000000000006</v>
      </c>
      <c r="D185" s="3">
        <v>75.599999999999994</v>
      </c>
      <c r="E185" s="4">
        <v>1</v>
      </c>
      <c r="F185">
        <f t="shared" si="17"/>
        <v>27.680000000000003</v>
      </c>
      <c r="G185">
        <f t="shared" si="18"/>
        <v>47.940000000000005</v>
      </c>
      <c r="I185" s="15">
        <v>27.68</v>
      </c>
      <c r="J185" s="15">
        <v>47.94</v>
      </c>
      <c r="K185" s="6">
        <f t="shared" si="19"/>
        <v>75.62</v>
      </c>
      <c r="L185" s="15">
        <v>75.599999999999994</v>
      </c>
      <c r="M185" t="str">
        <f t="shared" si="20"/>
        <v>一致</v>
      </c>
      <c r="O185" s="13">
        <v>69.2</v>
      </c>
      <c r="P185" s="14">
        <v>79.900000000000006</v>
      </c>
      <c r="Q185" s="4">
        <v>75.599999999999994</v>
      </c>
      <c r="R185" s="5">
        <f t="shared" si="21"/>
        <v>27.680000000000003</v>
      </c>
      <c r="S185" s="5">
        <f t="shared" si="22"/>
        <v>47.940000000000005</v>
      </c>
      <c r="U185" s="18">
        <v>27.68</v>
      </c>
      <c r="V185" s="18">
        <v>47.94</v>
      </c>
      <c r="W185" s="6">
        <f t="shared" si="23"/>
        <v>75.62</v>
      </c>
      <c r="X185" s="16">
        <v>75.599999999999994</v>
      </c>
      <c r="Z185" s="4" t="s">
        <v>549</v>
      </c>
      <c r="AA185" s="22" t="s">
        <v>549</v>
      </c>
      <c r="AB185" t="str">
        <f t="shared" si="16"/>
        <v>一致</v>
      </c>
    </row>
    <row r="186" spans="2:28">
      <c r="B186" s="13">
        <v>55.4</v>
      </c>
      <c r="C186" s="2">
        <v>79.2</v>
      </c>
      <c r="D186" s="3">
        <v>69.7</v>
      </c>
      <c r="E186" s="4">
        <v>2</v>
      </c>
      <c r="F186">
        <f t="shared" si="17"/>
        <v>22.16</v>
      </c>
      <c r="G186">
        <f t="shared" si="18"/>
        <v>47.52</v>
      </c>
      <c r="I186" s="15">
        <v>22.16</v>
      </c>
      <c r="J186" s="15">
        <v>47.52</v>
      </c>
      <c r="K186" s="6">
        <f t="shared" si="19"/>
        <v>69.680000000000007</v>
      </c>
      <c r="L186" s="15">
        <v>69.7</v>
      </c>
      <c r="M186" t="str">
        <f t="shared" si="20"/>
        <v>一致</v>
      </c>
      <c r="O186" s="13">
        <v>55.4</v>
      </c>
      <c r="P186" s="14">
        <v>79.2</v>
      </c>
      <c r="Q186" s="4">
        <v>69.7</v>
      </c>
      <c r="R186" s="5">
        <f t="shared" si="21"/>
        <v>22.16</v>
      </c>
      <c r="S186" s="5">
        <f t="shared" si="22"/>
        <v>47.52</v>
      </c>
      <c r="U186" s="18">
        <v>22.16</v>
      </c>
      <c r="V186" s="18">
        <v>47.52</v>
      </c>
      <c r="W186" s="6">
        <f t="shared" si="23"/>
        <v>69.680000000000007</v>
      </c>
      <c r="X186" s="16">
        <v>69.7</v>
      </c>
      <c r="Z186" s="4" t="s">
        <v>551</v>
      </c>
      <c r="AA186" s="22" t="s">
        <v>551</v>
      </c>
      <c r="AB186" t="str">
        <f t="shared" si="16"/>
        <v>一致</v>
      </c>
    </row>
    <row r="187" spans="2:28">
      <c r="B187" s="13">
        <v>71.2</v>
      </c>
      <c r="C187" s="2">
        <v>77.2</v>
      </c>
      <c r="D187" s="3">
        <v>74.900000000000006</v>
      </c>
      <c r="E187" s="4">
        <v>1</v>
      </c>
      <c r="F187">
        <f t="shared" si="17"/>
        <v>28.480000000000004</v>
      </c>
      <c r="G187">
        <f t="shared" si="18"/>
        <v>46.32</v>
      </c>
      <c r="I187" s="15">
        <v>28.48</v>
      </c>
      <c r="J187" s="15">
        <v>46.32</v>
      </c>
      <c r="K187" s="6">
        <f t="shared" si="19"/>
        <v>74.8</v>
      </c>
      <c r="L187" s="15">
        <v>74.8</v>
      </c>
      <c r="M187" t="str">
        <f t="shared" si="20"/>
        <v>no</v>
      </c>
      <c r="O187" s="13">
        <v>71.2</v>
      </c>
      <c r="P187" s="14">
        <v>77.2</v>
      </c>
      <c r="Q187" s="4">
        <v>74.8</v>
      </c>
      <c r="R187" s="5">
        <f t="shared" si="21"/>
        <v>28.480000000000004</v>
      </c>
      <c r="S187" s="5">
        <f t="shared" si="22"/>
        <v>46.32</v>
      </c>
      <c r="U187" s="18">
        <v>28.48</v>
      </c>
      <c r="V187" s="18">
        <v>46.32</v>
      </c>
      <c r="W187" s="6">
        <f t="shared" si="23"/>
        <v>74.8</v>
      </c>
      <c r="X187" s="16">
        <v>74.8</v>
      </c>
      <c r="Z187" s="4" t="s">
        <v>552</v>
      </c>
      <c r="AA187" s="22" t="s">
        <v>552</v>
      </c>
      <c r="AB187" t="str">
        <f t="shared" si="16"/>
        <v>一致</v>
      </c>
    </row>
    <row r="188" spans="2:28">
      <c r="B188" s="13">
        <v>65.2</v>
      </c>
      <c r="C188" s="2">
        <v>80.8</v>
      </c>
      <c r="D188" s="3">
        <v>74.599999999999994</v>
      </c>
      <c r="F188">
        <f t="shared" si="17"/>
        <v>26.080000000000002</v>
      </c>
      <c r="G188">
        <f t="shared" si="18"/>
        <v>48.48</v>
      </c>
      <c r="I188" s="15">
        <v>26.08</v>
      </c>
      <c r="J188" s="15">
        <v>48.48</v>
      </c>
      <c r="K188" s="6">
        <f t="shared" si="19"/>
        <v>74.56</v>
      </c>
      <c r="L188" s="15">
        <v>74.599999999999994</v>
      </c>
      <c r="M188" t="str">
        <f t="shared" si="20"/>
        <v>一致</v>
      </c>
      <c r="O188" s="13">
        <v>65.2</v>
      </c>
      <c r="P188" s="14">
        <v>80.8</v>
      </c>
      <c r="Q188" s="4">
        <v>74.599999999999994</v>
      </c>
      <c r="R188" s="5">
        <f t="shared" si="21"/>
        <v>26.080000000000002</v>
      </c>
      <c r="S188" s="5">
        <f t="shared" si="22"/>
        <v>48.48</v>
      </c>
      <c r="U188" s="18">
        <v>26.08</v>
      </c>
      <c r="V188" s="18">
        <v>48.48</v>
      </c>
      <c r="W188" s="6">
        <f t="shared" si="23"/>
        <v>74.56</v>
      </c>
      <c r="X188" s="16">
        <v>74.599999999999994</v>
      </c>
      <c r="Z188" s="4" t="s">
        <v>553</v>
      </c>
      <c r="AA188" s="22" t="s">
        <v>553</v>
      </c>
      <c r="AB188" t="str">
        <f t="shared" si="16"/>
        <v>一致</v>
      </c>
    </row>
    <row r="189" spans="2:28">
      <c r="B189" s="13">
        <v>65.2</v>
      </c>
      <c r="C189" s="2">
        <v>78.5</v>
      </c>
      <c r="D189" s="3">
        <v>73.2</v>
      </c>
      <c r="F189">
        <f t="shared" si="17"/>
        <v>26.080000000000002</v>
      </c>
      <c r="G189">
        <f t="shared" si="18"/>
        <v>47.1</v>
      </c>
      <c r="I189" s="15">
        <v>26.08</v>
      </c>
      <c r="J189" s="15">
        <v>47.1</v>
      </c>
      <c r="K189" s="6">
        <f t="shared" si="19"/>
        <v>73.180000000000007</v>
      </c>
      <c r="L189" s="15">
        <v>73.2</v>
      </c>
      <c r="M189" t="str">
        <f t="shared" si="20"/>
        <v>一致</v>
      </c>
      <c r="O189" s="13">
        <v>65.2</v>
      </c>
      <c r="P189" s="14">
        <v>78.5</v>
      </c>
      <c r="Q189" s="4">
        <v>73.2</v>
      </c>
      <c r="R189" s="5">
        <f t="shared" si="21"/>
        <v>26.080000000000002</v>
      </c>
      <c r="S189" s="5">
        <f t="shared" si="22"/>
        <v>47.1</v>
      </c>
      <c r="U189" s="18">
        <v>26.08</v>
      </c>
      <c r="V189" s="18">
        <v>47.1</v>
      </c>
      <c r="W189" s="6">
        <f t="shared" si="23"/>
        <v>73.180000000000007</v>
      </c>
      <c r="X189" s="16">
        <v>73.2</v>
      </c>
      <c r="Z189" s="4" t="s">
        <v>558</v>
      </c>
      <c r="AA189" s="22" t="s">
        <v>558</v>
      </c>
      <c r="AB189" t="str">
        <f t="shared" si="16"/>
        <v>一致</v>
      </c>
    </row>
    <row r="190" spans="2:28">
      <c r="B190" s="13">
        <v>68</v>
      </c>
      <c r="F190">
        <f t="shared" si="17"/>
        <v>27.200000000000003</v>
      </c>
      <c r="G190">
        <f t="shared" si="18"/>
        <v>0</v>
      </c>
      <c r="I190" s="15">
        <v>27.2</v>
      </c>
      <c r="J190" s="15">
        <v>0</v>
      </c>
      <c r="K190" s="6">
        <f t="shared" si="19"/>
        <v>27.2</v>
      </c>
      <c r="L190" s="15"/>
      <c r="M190" t="str">
        <f t="shared" si="20"/>
        <v>一致</v>
      </c>
      <c r="O190" s="13">
        <v>68</v>
      </c>
      <c r="P190" s="14"/>
      <c r="Q190" s="4"/>
      <c r="R190" s="5">
        <f t="shared" si="21"/>
        <v>27.200000000000003</v>
      </c>
      <c r="S190" s="5">
        <f t="shared" si="22"/>
        <v>0</v>
      </c>
      <c r="U190" s="18">
        <v>27.2</v>
      </c>
      <c r="V190" s="18">
        <v>0</v>
      </c>
      <c r="W190" s="6">
        <f t="shared" si="23"/>
        <v>27.2</v>
      </c>
      <c r="X190" s="16">
        <v>27.2</v>
      </c>
      <c r="Z190" s="4" t="s">
        <v>561</v>
      </c>
      <c r="AA190" s="22" t="s">
        <v>561</v>
      </c>
      <c r="AB190" t="str">
        <f t="shared" si="16"/>
        <v>一致</v>
      </c>
    </row>
    <row r="191" spans="2:28">
      <c r="B191" s="13">
        <v>65.2</v>
      </c>
      <c r="C191" s="2">
        <v>78.5</v>
      </c>
      <c r="D191" s="3">
        <v>73.2</v>
      </c>
      <c r="E191" s="4">
        <v>1</v>
      </c>
      <c r="F191">
        <f t="shared" si="17"/>
        <v>26.080000000000002</v>
      </c>
      <c r="G191">
        <f t="shared" si="18"/>
        <v>47.1</v>
      </c>
      <c r="I191" s="15">
        <v>26.08</v>
      </c>
      <c r="J191" s="15">
        <v>47.1</v>
      </c>
      <c r="K191" s="6">
        <f t="shared" si="19"/>
        <v>73.180000000000007</v>
      </c>
      <c r="L191" s="15">
        <v>73.2</v>
      </c>
      <c r="M191" t="str">
        <f t="shared" si="20"/>
        <v>一致</v>
      </c>
      <c r="O191" s="13">
        <v>65.2</v>
      </c>
      <c r="P191" s="14">
        <v>78.5</v>
      </c>
      <c r="Q191" s="4">
        <v>73.2</v>
      </c>
      <c r="R191" s="5">
        <f t="shared" si="21"/>
        <v>26.080000000000002</v>
      </c>
      <c r="S191" s="5">
        <f t="shared" si="22"/>
        <v>47.1</v>
      </c>
      <c r="U191" s="18">
        <v>26.08</v>
      </c>
      <c r="V191" s="18">
        <v>47.1</v>
      </c>
      <c r="W191" s="6">
        <f t="shared" si="23"/>
        <v>73.180000000000007</v>
      </c>
      <c r="X191" s="16">
        <v>73.2</v>
      </c>
      <c r="Z191" s="4" t="s">
        <v>562</v>
      </c>
      <c r="AA191" s="22" t="s">
        <v>562</v>
      </c>
      <c r="AB191" t="str">
        <f t="shared" si="16"/>
        <v>一致</v>
      </c>
    </row>
    <row r="192" spans="2:28">
      <c r="B192" s="13">
        <v>66.2</v>
      </c>
      <c r="F192">
        <f t="shared" si="17"/>
        <v>26.480000000000004</v>
      </c>
      <c r="G192">
        <f t="shared" si="18"/>
        <v>0</v>
      </c>
      <c r="I192" s="15">
        <v>26.48</v>
      </c>
      <c r="J192" s="15">
        <v>0</v>
      </c>
      <c r="K192" s="6">
        <f t="shared" si="19"/>
        <v>26.48</v>
      </c>
      <c r="L192" s="15"/>
      <c r="M192" t="str">
        <f t="shared" si="20"/>
        <v>一致</v>
      </c>
      <c r="O192" s="13">
        <v>66.2</v>
      </c>
      <c r="P192" s="14"/>
      <c r="Q192" s="4"/>
      <c r="R192" s="5">
        <f t="shared" si="21"/>
        <v>26.480000000000004</v>
      </c>
      <c r="S192" s="5">
        <f t="shared" si="22"/>
        <v>0</v>
      </c>
      <c r="U192" s="18">
        <v>26.48</v>
      </c>
      <c r="V192" s="18">
        <v>0</v>
      </c>
      <c r="W192" s="6">
        <f t="shared" si="23"/>
        <v>26.48</v>
      </c>
      <c r="X192" s="16">
        <v>26.5</v>
      </c>
      <c r="Z192" s="4" t="s">
        <v>566</v>
      </c>
      <c r="AA192" s="22" t="s">
        <v>566</v>
      </c>
      <c r="AB192" t="str">
        <f t="shared" si="16"/>
        <v>一致</v>
      </c>
    </row>
    <row r="193" spans="2:28">
      <c r="B193" s="13">
        <v>62.2</v>
      </c>
      <c r="C193" s="2">
        <v>78.8</v>
      </c>
      <c r="D193" s="3">
        <v>72.099999999999994</v>
      </c>
      <c r="E193" s="4">
        <v>1</v>
      </c>
      <c r="F193">
        <f t="shared" si="17"/>
        <v>24.880000000000003</v>
      </c>
      <c r="G193">
        <f t="shared" si="18"/>
        <v>47.279999999999994</v>
      </c>
      <c r="I193" s="15">
        <v>24.88</v>
      </c>
      <c r="J193" s="15">
        <v>47.28</v>
      </c>
      <c r="K193" s="6">
        <f t="shared" si="19"/>
        <v>72.16</v>
      </c>
      <c r="L193" s="15">
        <v>72.2</v>
      </c>
      <c r="M193" t="str">
        <f t="shared" si="20"/>
        <v>no</v>
      </c>
      <c r="O193" s="13">
        <v>62.2</v>
      </c>
      <c r="P193" s="14">
        <v>78.8</v>
      </c>
      <c r="Q193" s="4">
        <v>72.2</v>
      </c>
      <c r="R193" s="5">
        <f t="shared" si="21"/>
        <v>24.880000000000003</v>
      </c>
      <c r="S193" s="5">
        <f t="shared" si="22"/>
        <v>47.279999999999994</v>
      </c>
      <c r="U193" s="18">
        <v>24.88</v>
      </c>
      <c r="V193" s="18">
        <v>47.28</v>
      </c>
      <c r="W193" s="6">
        <f t="shared" si="23"/>
        <v>72.16</v>
      </c>
      <c r="X193" s="16">
        <v>72.2</v>
      </c>
      <c r="Z193" s="4" t="s">
        <v>570</v>
      </c>
      <c r="AA193" s="22" t="s">
        <v>570</v>
      </c>
      <c r="AB193" t="str">
        <f t="shared" si="16"/>
        <v>一致</v>
      </c>
    </row>
    <row r="194" spans="2:28">
      <c r="B194" s="13">
        <v>62.8</v>
      </c>
      <c r="C194" s="2">
        <v>74.099999999999994</v>
      </c>
      <c r="D194" s="3">
        <v>69.599999999999994</v>
      </c>
      <c r="E194" s="4">
        <v>2</v>
      </c>
      <c r="F194">
        <f t="shared" si="17"/>
        <v>25.12</v>
      </c>
      <c r="G194">
        <f t="shared" si="18"/>
        <v>44.459999999999994</v>
      </c>
      <c r="I194" s="15">
        <v>25.12</v>
      </c>
      <c r="J194" s="15">
        <v>44.46</v>
      </c>
      <c r="K194" s="6">
        <f t="shared" si="19"/>
        <v>69.58</v>
      </c>
      <c r="L194" s="15">
        <v>69.599999999999994</v>
      </c>
      <c r="M194" t="str">
        <f t="shared" si="20"/>
        <v>一致</v>
      </c>
      <c r="O194" s="13">
        <v>62.8</v>
      </c>
      <c r="P194" s="14">
        <v>74.099999999999994</v>
      </c>
      <c r="Q194" s="4">
        <v>69.599999999999994</v>
      </c>
      <c r="R194" s="5">
        <f t="shared" si="21"/>
        <v>25.12</v>
      </c>
      <c r="S194" s="5">
        <f t="shared" si="22"/>
        <v>44.459999999999994</v>
      </c>
      <c r="U194" s="18">
        <v>25.12</v>
      </c>
      <c r="V194" s="18">
        <v>44.46</v>
      </c>
      <c r="W194" s="6">
        <f t="shared" si="23"/>
        <v>69.58</v>
      </c>
      <c r="X194" s="16">
        <v>69.599999999999994</v>
      </c>
      <c r="Z194" s="4" t="s">
        <v>574</v>
      </c>
      <c r="AA194" s="22" t="s">
        <v>574</v>
      </c>
      <c r="AB194" t="str">
        <f t="shared" si="16"/>
        <v>一致</v>
      </c>
    </row>
    <row r="195" spans="2:28">
      <c r="B195" s="13">
        <v>57.4</v>
      </c>
      <c r="F195">
        <f t="shared" si="17"/>
        <v>22.96</v>
      </c>
      <c r="G195">
        <f t="shared" si="18"/>
        <v>0</v>
      </c>
      <c r="I195" s="15">
        <v>22.96</v>
      </c>
      <c r="J195" s="15">
        <v>0</v>
      </c>
      <c r="K195" s="6">
        <f t="shared" si="19"/>
        <v>22.96</v>
      </c>
      <c r="L195" s="15"/>
      <c r="M195" t="str">
        <f t="shared" si="20"/>
        <v>一致</v>
      </c>
      <c r="O195" s="13">
        <v>57.4</v>
      </c>
      <c r="P195" s="14"/>
      <c r="Q195" s="4"/>
      <c r="R195" s="5">
        <f t="shared" si="21"/>
        <v>22.96</v>
      </c>
      <c r="S195" s="5">
        <f t="shared" si="22"/>
        <v>0</v>
      </c>
      <c r="U195" s="18">
        <v>22.96</v>
      </c>
      <c r="V195" s="18">
        <v>0</v>
      </c>
      <c r="W195" s="6">
        <f t="shared" si="23"/>
        <v>22.96</v>
      </c>
      <c r="X195" s="16">
        <v>23</v>
      </c>
      <c r="Z195" s="4" t="s">
        <v>575</v>
      </c>
      <c r="AA195" s="22" t="s">
        <v>575</v>
      </c>
      <c r="AB195" t="str">
        <f t="shared" ref="AB195:AB258" si="24">IF(Z195=AA195,"一致","no")</f>
        <v>一致</v>
      </c>
    </row>
    <row r="196" spans="2:28">
      <c r="B196" s="13">
        <v>67.599999999999994</v>
      </c>
      <c r="C196" s="2">
        <v>75</v>
      </c>
      <c r="D196" s="3">
        <v>72</v>
      </c>
      <c r="E196" s="4">
        <v>1</v>
      </c>
      <c r="F196">
        <f t="shared" si="17"/>
        <v>27.04</v>
      </c>
      <c r="G196">
        <f t="shared" si="18"/>
        <v>45</v>
      </c>
      <c r="I196" s="15">
        <v>27.04</v>
      </c>
      <c r="J196" s="15">
        <v>45</v>
      </c>
      <c r="K196" s="6">
        <f t="shared" si="19"/>
        <v>72.039999999999992</v>
      </c>
      <c r="L196" s="15">
        <v>72</v>
      </c>
      <c r="M196" t="str">
        <f t="shared" si="20"/>
        <v>一致</v>
      </c>
      <c r="O196" s="13">
        <v>67.599999999999994</v>
      </c>
      <c r="P196" s="14">
        <v>75</v>
      </c>
      <c r="Q196" s="4">
        <v>72</v>
      </c>
      <c r="R196" s="5">
        <f t="shared" si="21"/>
        <v>27.04</v>
      </c>
      <c r="S196" s="5">
        <f t="shared" si="22"/>
        <v>45</v>
      </c>
      <c r="U196" s="18">
        <v>27.04</v>
      </c>
      <c r="V196" s="18">
        <v>45</v>
      </c>
      <c r="W196" s="6">
        <f t="shared" si="23"/>
        <v>72.039999999999992</v>
      </c>
      <c r="X196" s="16">
        <v>72</v>
      </c>
      <c r="Z196" s="4" t="s">
        <v>576</v>
      </c>
      <c r="AA196" s="22" t="s">
        <v>576</v>
      </c>
      <c r="AB196" t="str">
        <f t="shared" si="24"/>
        <v>一致</v>
      </c>
    </row>
    <row r="197" spans="2:28">
      <c r="B197" s="13">
        <v>70.400000000000006</v>
      </c>
      <c r="C197" s="2">
        <v>71.7</v>
      </c>
      <c r="D197" s="3">
        <v>71.2</v>
      </c>
      <c r="E197" s="4">
        <v>2</v>
      </c>
      <c r="F197">
        <f t="shared" si="17"/>
        <v>28.160000000000004</v>
      </c>
      <c r="G197">
        <f t="shared" si="18"/>
        <v>43.02</v>
      </c>
      <c r="I197" s="15">
        <v>28.16</v>
      </c>
      <c r="J197" s="15">
        <v>43.02</v>
      </c>
      <c r="K197" s="6">
        <f t="shared" si="19"/>
        <v>71.180000000000007</v>
      </c>
      <c r="L197" s="15">
        <v>71.2</v>
      </c>
      <c r="M197" t="str">
        <f t="shared" si="20"/>
        <v>一致</v>
      </c>
      <c r="O197" s="13">
        <v>70.400000000000006</v>
      </c>
      <c r="P197" s="14">
        <v>71.7</v>
      </c>
      <c r="Q197" s="4">
        <v>71.2</v>
      </c>
      <c r="R197" s="5">
        <f t="shared" si="21"/>
        <v>28.160000000000004</v>
      </c>
      <c r="S197" s="5">
        <f t="shared" si="22"/>
        <v>43.02</v>
      </c>
      <c r="U197" s="18">
        <v>28.16</v>
      </c>
      <c r="V197" s="18">
        <v>43.02</v>
      </c>
      <c r="W197" s="6">
        <f t="shared" si="23"/>
        <v>71.180000000000007</v>
      </c>
      <c r="X197" s="16">
        <v>71.2</v>
      </c>
      <c r="Z197" s="4" t="s">
        <v>581</v>
      </c>
      <c r="AA197" s="22" t="s">
        <v>581</v>
      </c>
      <c r="AB197" t="str">
        <f t="shared" si="24"/>
        <v>一致</v>
      </c>
    </row>
    <row r="198" spans="2:28">
      <c r="B198" s="13">
        <v>62.6</v>
      </c>
      <c r="F198">
        <f t="shared" ref="F198:F261" si="25">B198*0.4</f>
        <v>25.040000000000003</v>
      </c>
      <c r="G198">
        <f t="shared" ref="G198:G261" si="26">C198*0.6</f>
        <v>0</v>
      </c>
      <c r="I198" s="15">
        <v>25.04</v>
      </c>
      <c r="J198" s="15">
        <v>0</v>
      </c>
      <c r="K198" s="6">
        <f t="shared" ref="K198:K261" si="27">I198+J198</f>
        <v>25.04</v>
      </c>
      <c r="L198" s="15"/>
      <c r="M198" t="str">
        <f t="shared" ref="M198:M261" si="28">IF(D198=L198,"一致","no")</f>
        <v>一致</v>
      </c>
      <c r="O198" s="13">
        <v>62.6</v>
      </c>
      <c r="P198" s="14"/>
      <c r="Q198" s="4"/>
      <c r="R198" s="5">
        <f t="shared" ref="R198:R261" si="29">O198*0.4</f>
        <v>25.040000000000003</v>
      </c>
      <c r="S198" s="5">
        <f t="shared" ref="S198:S261" si="30">P198*0.6</f>
        <v>0</v>
      </c>
      <c r="U198" s="18">
        <v>25.04</v>
      </c>
      <c r="V198" s="18">
        <v>0</v>
      </c>
      <c r="W198" s="6">
        <f t="shared" ref="W198:W261" si="31">U198+V198</f>
        <v>25.04</v>
      </c>
      <c r="X198" s="16">
        <v>25</v>
      </c>
      <c r="Z198" s="4" t="s">
        <v>585</v>
      </c>
      <c r="AA198" s="22" t="s">
        <v>585</v>
      </c>
      <c r="AB198" t="str">
        <f t="shared" si="24"/>
        <v>一致</v>
      </c>
    </row>
    <row r="199" spans="2:28">
      <c r="B199" s="13">
        <v>63.2</v>
      </c>
      <c r="C199" s="2">
        <v>80.8</v>
      </c>
      <c r="D199" s="3">
        <v>73.8</v>
      </c>
      <c r="E199" s="4">
        <v>1</v>
      </c>
      <c r="F199">
        <f t="shared" si="25"/>
        <v>25.28</v>
      </c>
      <c r="G199">
        <f t="shared" si="26"/>
        <v>48.48</v>
      </c>
      <c r="I199" s="15">
        <v>25.28</v>
      </c>
      <c r="J199" s="15">
        <v>48.48</v>
      </c>
      <c r="K199" s="6">
        <f t="shared" si="27"/>
        <v>73.759999999999991</v>
      </c>
      <c r="L199" s="15">
        <v>73.8</v>
      </c>
      <c r="M199" t="str">
        <f t="shared" si="28"/>
        <v>一致</v>
      </c>
      <c r="O199" s="13">
        <v>63.2</v>
      </c>
      <c r="P199" s="14">
        <v>80.8</v>
      </c>
      <c r="Q199" s="4">
        <v>73.8</v>
      </c>
      <c r="R199" s="5">
        <f t="shared" si="29"/>
        <v>25.28</v>
      </c>
      <c r="S199" s="5">
        <f t="shared" si="30"/>
        <v>48.48</v>
      </c>
      <c r="U199" s="18">
        <v>25.28</v>
      </c>
      <c r="V199" s="18">
        <v>48.48</v>
      </c>
      <c r="W199" s="6">
        <f t="shared" si="31"/>
        <v>73.759999999999991</v>
      </c>
      <c r="X199" s="16">
        <v>73.8</v>
      </c>
      <c r="Z199" s="4" t="s">
        <v>589</v>
      </c>
      <c r="AA199" s="22" t="s">
        <v>589</v>
      </c>
      <c r="AB199" t="str">
        <f t="shared" si="24"/>
        <v>一致</v>
      </c>
    </row>
    <row r="200" spans="2:28">
      <c r="B200" s="13">
        <v>55.2</v>
      </c>
      <c r="C200" s="2">
        <v>80.8</v>
      </c>
      <c r="D200" s="3">
        <v>70.599999999999994</v>
      </c>
      <c r="E200" s="4">
        <v>2</v>
      </c>
      <c r="F200">
        <f t="shared" si="25"/>
        <v>22.080000000000002</v>
      </c>
      <c r="G200">
        <f t="shared" si="26"/>
        <v>48.48</v>
      </c>
      <c r="I200" s="15">
        <v>22.08</v>
      </c>
      <c r="J200" s="15">
        <v>48.48</v>
      </c>
      <c r="K200" s="6">
        <f t="shared" si="27"/>
        <v>70.56</v>
      </c>
      <c r="L200" s="15">
        <v>70.599999999999994</v>
      </c>
      <c r="M200" t="str">
        <f t="shared" si="28"/>
        <v>一致</v>
      </c>
      <c r="O200" s="13">
        <v>55.2</v>
      </c>
      <c r="P200" s="14">
        <v>80.8</v>
      </c>
      <c r="Q200" s="4">
        <v>70.599999999999994</v>
      </c>
      <c r="R200" s="5">
        <f t="shared" si="29"/>
        <v>22.080000000000002</v>
      </c>
      <c r="S200" s="5">
        <f t="shared" si="30"/>
        <v>48.48</v>
      </c>
      <c r="U200" s="18">
        <v>22.08</v>
      </c>
      <c r="V200" s="18">
        <v>48.48</v>
      </c>
      <c r="W200" s="6">
        <f t="shared" si="31"/>
        <v>70.56</v>
      </c>
      <c r="X200" s="16">
        <v>70.599999999999994</v>
      </c>
      <c r="Z200" s="4" t="s">
        <v>591</v>
      </c>
      <c r="AA200" s="22" t="s">
        <v>591</v>
      </c>
      <c r="AB200" t="str">
        <f t="shared" si="24"/>
        <v>一致</v>
      </c>
    </row>
    <row r="201" spans="2:28">
      <c r="B201" s="13">
        <v>53.4</v>
      </c>
      <c r="C201" s="2">
        <v>78.400000000000006</v>
      </c>
      <c r="D201" s="3">
        <v>68.400000000000006</v>
      </c>
      <c r="E201" s="4">
        <v>3</v>
      </c>
      <c r="F201">
        <f t="shared" si="25"/>
        <v>21.36</v>
      </c>
      <c r="G201">
        <f t="shared" si="26"/>
        <v>47.04</v>
      </c>
      <c r="I201" s="15">
        <v>21.36</v>
      </c>
      <c r="J201" s="15">
        <v>47.04</v>
      </c>
      <c r="K201" s="6">
        <f t="shared" si="27"/>
        <v>68.400000000000006</v>
      </c>
      <c r="L201" s="15">
        <v>68.400000000000006</v>
      </c>
      <c r="M201" t="str">
        <f t="shared" si="28"/>
        <v>一致</v>
      </c>
      <c r="O201" s="13">
        <v>53.4</v>
      </c>
      <c r="P201" s="14">
        <v>78.400000000000006</v>
      </c>
      <c r="Q201" s="4">
        <v>68.400000000000006</v>
      </c>
      <c r="R201" s="5">
        <f t="shared" si="29"/>
        <v>21.36</v>
      </c>
      <c r="S201" s="5">
        <f t="shared" si="30"/>
        <v>47.04</v>
      </c>
      <c r="U201" s="18">
        <v>21.36</v>
      </c>
      <c r="V201" s="18">
        <v>47.04</v>
      </c>
      <c r="W201" s="6">
        <f t="shared" si="31"/>
        <v>68.400000000000006</v>
      </c>
      <c r="X201" s="16">
        <v>68.400000000000006</v>
      </c>
      <c r="Z201" s="4" t="s">
        <v>594</v>
      </c>
      <c r="AA201" s="22" t="s">
        <v>594</v>
      </c>
      <c r="AB201" t="str">
        <f t="shared" si="24"/>
        <v>一致</v>
      </c>
    </row>
    <row r="202" spans="2:28">
      <c r="B202" s="13">
        <v>56.8</v>
      </c>
      <c r="C202" s="2">
        <v>75.400000000000006</v>
      </c>
      <c r="D202" s="3">
        <v>67.900000000000006</v>
      </c>
      <c r="E202" s="4">
        <v>4</v>
      </c>
      <c r="F202">
        <f t="shared" si="25"/>
        <v>22.72</v>
      </c>
      <c r="G202">
        <f t="shared" si="26"/>
        <v>45.24</v>
      </c>
      <c r="I202" s="15">
        <v>22.72</v>
      </c>
      <c r="J202" s="15">
        <v>45.24</v>
      </c>
      <c r="K202" s="6">
        <f t="shared" si="27"/>
        <v>67.960000000000008</v>
      </c>
      <c r="L202" s="15">
        <v>68</v>
      </c>
      <c r="M202" t="str">
        <f t="shared" si="28"/>
        <v>no</v>
      </c>
      <c r="O202" s="13">
        <v>56.8</v>
      </c>
      <c r="P202" s="14">
        <v>75.400000000000006</v>
      </c>
      <c r="Q202" s="4">
        <v>68</v>
      </c>
      <c r="R202" s="5">
        <f t="shared" si="29"/>
        <v>22.72</v>
      </c>
      <c r="S202" s="5">
        <f t="shared" si="30"/>
        <v>45.24</v>
      </c>
      <c r="U202" s="18">
        <v>22.72</v>
      </c>
      <c r="V202" s="18">
        <v>45.24</v>
      </c>
      <c r="W202" s="6">
        <f t="shared" si="31"/>
        <v>67.960000000000008</v>
      </c>
      <c r="X202" s="16">
        <v>68</v>
      </c>
      <c r="Z202" s="4" t="s">
        <v>595</v>
      </c>
      <c r="AA202" s="22" t="s">
        <v>595</v>
      </c>
      <c r="AB202" t="str">
        <f t="shared" si="24"/>
        <v>一致</v>
      </c>
    </row>
    <row r="203" spans="2:28">
      <c r="B203" s="13">
        <v>63.6</v>
      </c>
      <c r="C203" s="2">
        <v>70.8</v>
      </c>
      <c r="D203" s="3">
        <v>67.900000000000006</v>
      </c>
      <c r="E203" s="4">
        <v>4</v>
      </c>
      <c r="F203">
        <f t="shared" si="25"/>
        <v>25.44</v>
      </c>
      <c r="G203">
        <f t="shared" si="26"/>
        <v>42.48</v>
      </c>
      <c r="I203" s="15">
        <v>25.44</v>
      </c>
      <c r="J203" s="15">
        <v>42.48</v>
      </c>
      <c r="K203" s="6">
        <f t="shared" si="27"/>
        <v>67.92</v>
      </c>
      <c r="L203" s="15">
        <v>67.900000000000006</v>
      </c>
      <c r="M203" t="str">
        <f t="shared" si="28"/>
        <v>一致</v>
      </c>
      <c r="O203" s="13">
        <v>63.6</v>
      </c>
      <c r="P203" s="14">
        <v>70.8</v>
      </c>
      <c r="Q203" s="4">
        <v>67.900000000000006</v>
      </c>
      <c r="R203" s="5">
        <f t="shared" si="29"/>
        <v>25.44</v>
      </c>
      <c r="S203" s="5">
        <f t="shared" si="30"/>
        <v>42.48</v>
      </c>
      <c r="U203" s="18">
        <v>25.44</v>
      </c>
      <c r="V203" s="18">
        <v>42.48</v>
      </c>
      <c r="W203" s="6">
        <f t="shared" si="31"/>
        <v>67.92</v>
      </c>
      <c r="X203" s="16">
        <v>67.900000000000006</v>
      </c>
      <c r="Z203" s="4" t="s">
        <v>598</v>
      </c>
      <c r="AA203" s="22" t="s">
        <v>598</v>
      </c>
      <c r="AB203" t="str">
        <f t="shared" si="24"/>
        <v>一致</v>
      </c>
    </row>
    <row r="204" spans="2:28">
      <c r="B204" s="13">
        <v>60</v>
      </c>
      <c r="C204" s="2">
        <v>69.8</v>
      </c>
      <c r="D204" s="3">
        <v>65.900000000000006</v>
      </c>
      <c r="E204" s="4">
        <v>5</v>
      </c>
      <c r="F204">
        <f t="shared" si="25"/>
        <v>24</v>
      </c>
      <c r="G204">
        <f t="shared" si="26"/>
        <v>41.879999999999995</v>
      </c>
      <c r="I204" s="15">
        <v>24</v>
      </c>
      <c r="J204" s="15">
        <v>41.88</v>
      </c>
      <c r="K204" s="6">
        <f t="shared" si="27"/>
        <v>65.88</v>
      </c>
      <c r="L204" s="15">
        <v>65.900000000000006</v>
      </c>
      <c r="M204" t="str">
        <f t="shared" si="28"/>
        <v>一致</v>
      </c>
      <c r="O204" s="13">
        <v>60</v>
      </c>
      <c r="P204" s="14">
        <v>69.8</v>
      </c>
      <c r="Q204" s="4">
        <v>65.900000000000006</v>
      </c>
      <c r="R204" s="5">
        <f t="shared" si="29"/>
        <v>24</v>
      </c>
      <c r="S204" s="5">
        <f t="shared" si="30"/>
        <v>41.879999999999995</v>
      </c>
      <c r="U204" s="18">
        <v>24</v>
      </c>
      <c r="V204" s="18">
        <v>41.88</v>
      </c>
      <c r="W204" s="6">
        <f t="shared" si="31"/>
        <v>65.88</v>
      </c>
      <c r="X204" s="16">
        <v>65.900000000000006</v>
      </c>
      <c r="Z204" s="4" t="s">
        <v>602</v>
      </c>
      <c r="AA204" s="22" t="s">
        <v>602</v>
      </c>
      <c r="AB204" t="str">
        <f t="shared" si="24"/>
        <v>一致</v>
      </c>
    </row>
    <row r="205" spans="2:28">
      <c r="B205" s="13">
        <v>65.2</v>
      </c>
      <c r="F205">
        <f t="shared" si="25"/>
        <v>26.080000000000002</v>
      </c>
      <c r="G205">
        <f t="shared" si="26"/>
        <v>0</v>
      </c>
      <c r="I205" s="15">
        <v>26.08</v>
      </c>
      <c r="J205" s="15">
        <v>0</v>
      </c>
      <c r="K205" s="6">
        <f t="shared" si="27"/>
        <v>26.08</v>
      </c>
      <c r="L205" s="15"/>
      <c r="M205" t="str">
        <f t="shared" si="28"/>
        <v>一致</v>
      </c>
      <c r="O205" s="13">
        <v>65.2</v>
      </c>
      <c r="P205" s="14"/>
      <c r="Q205" s="4"/>
      <c r="R205" s="5">
        <f t="shared" si="29"/>
        <v>26.080000000000002</v>
      </c>
      <c r="S205" s="5">
        <f t="shared" si="30"/>
        <v>0</v>
      </c>
      <c r="U205" s="18">
        <v>26.08</v>
      </c>
      <c r="V205" s="18">
        <v>0</v>
      </c>
      <c r="W205" s="6">
        <f t="shared" si="31"/>
        <v>26.08</v>
      </c>
      <c r="X205" s="16">
        <v>26.1</v>
      </c>
      <c r="Z205" s="4" t="s">
        <v>604</v>
      </c>
      <c r="AA205" s="22" t="s">
        <v>604</v>
      </c>
      <c r="AB205" t="str">
        <f t="shared" si="24"/>
        <v>一致</v>
      </c>
    </row>
    <row r="206" spans="2:28">
      <c r="B206" s="13">
        <v>60.8</v>
      </c>
      <c r="F206">
        <f t="shared" si="25"/>
        <v>24.32</v>
      </c>
      <c r="G206">
        <f t="shared" si="26"/>
        <v>0</v>
      </c>
      <c r="I206" s="15">
        <v>24.32</v>
      </c>
      <c r="J206" s="15">
        <v>0</v>
      </c>
      <c r="K206" s="6">
        <f t="shared" si="27"/>
        <v>24.32</v>
      </c>
      <c r="L206" s="15"/>
      <c r="M206" t="str">
        <f t="shared" si="28"/>
        <v>一致</v>
      </c>
      <c r="O206" s="13">
        <v>60.8</v>
      </c>
      <c r="P206" s="14"/>
      <c r="Q206" s="4"/>
      <c r="R206" s="5">
        <f t="shared" si="29"/>
        <v>24.32</v>
      </c>
      <c r="S206" s="5">
        <f t="shared" si="30"/>
        <v>0</v>
      </c>
      <c r="U206" s="18">
        <v>24.32</v>
      </c>
      <c r="V206" s="18">
        <v>0</v>
      </c>
      <c r="W206" s="6">
        <f t="shared" si="31"/>
        <v>24.32</v>
      </c>
      <c r="X206" s="16">
        <v>24.3</v>
      </c>
      <c r="Z206" s="4" t="s">
        <v>605</v>
      </c>
      <c r="AA206" s="22" t="s">
        <v>605</v>
      </c>
      <c r="AB206" t="str">
        <f t="shared" si="24"/>
        <v>一致</v>
      </c>
    </row>
    <row r="207" spans="2:28">
      <c r="B207" s="13">
        <v>56.2</v>
      </c>
      <c r="F207">
        <f t="shared" si="25"/>
        <v>22.480000000000004</v>
      </c>
      <c r="G207">
        <f t="shared" si="26"/>
        <v>0</v>
      </c>
      <c r="I207" s="15">
        <v>22.48</v>
      </c>
      <c r="J207" s="15">
        <v>0</v>
      </c>
      <c r="K207" s="6">
        <f t="shared" si="27"/>
        <v>22.48</v>
      </c>
      <c r="L207" s="15"/>
      <c r="M207" t="str">
        <f t="shared" si="28"/>
        <v>一致</v>
      </c>
      <c r="O207" s="13">
        <v>56.2</v>
      </c>
      <c r="P207" s="14"/>
      <c r="Q207" s="4"/>
      <c r="R207" s="5">
        <f t="shared" si="29"/>
        <v>22.480000000000004</v>
      </c>
      <c r="S207" s="5">
        <f t="shared" si="30"/>
        <v>0</v>
      </c>
      <c r="U207" s="18">
        <v>22.48</v>
      </c>
      <c r="V207" s="18">
        <v>0</v>
      </c>
      <c r="W207" s="6">
        <f t="shared" si="31"/>
        <v>22.48</v>
      </c>
      <c r="X207" s="16">
        <v>22.5</v>
      </c>
      <c r="Z207" s="4" t="s">
        <v>608</v>
      </c>
      <c r="AA207" s="22" t="s">
        <v>608</v>
      </c>
      <c r="AB207" t="str">
        <f t="shared" si="24"/>
        <v>一致</v>
      </c>
    </row>
    <row r="208" spans="2:28">
      <c r="B208" s="13">
        <v>66.400000000000006</v>
      </c>
      <c r="C208" s="2">
        <v>79.400000000000006</v>
      </c>
      <c r="D208" s="3">
        <v>74.2</v>
      </c>
      <c r="E208" s="4">
        <v>1</v>
      </c>
      <c r="F208">
        <f t="shared" si="25"/>
        <v>26.560000000000002</v>
      </c>
      <c r="G208">
        <f t="shared" si="26"/>
        <v>47.64</v>
      </c>
      <c r="I208" s="15">
        <v>26.56</v>
      </c>
      <c r="J208" s="15">
        <v>47.64</v>
      </c>
      <c r="K208" s="6">
        <f t="shared" si="27"/>
        <v>74.2</v>
      </c>
      <c r="L208" s="15">
        <v>74.2</v>
      </c>
      <c r="M208" t="str">
        <f t="shared" si="28"/>
        <v>一致</v>
      </c>
      <c r="O208" s="13">
        <v>66.400000000000006</v>
      </c>
      <c r="P208" s="14">
        <v>79.400000000000006</v>
      </c>
      <c r="Q208" s="4">
        <v>74.2</v>
      </c>
      <c r="R208" s="5">
        <f t="shared" si="29"/>
        <v>26.560000000000002</v>
      </c>
      <c r="S208" s="5">
        <f t="shared" si="30"/>
        <v>47.64</v>
      </c>
      <c r="U208" s="18">
        <v>26.56</v>
      </c>
      <c r="V208" s="18">
        <v>47.64</v>
      </c>
      <c r="W208" s="6">
        <f t="shared" si="31"/>
        <v>74.2</v>
      </c>
      <c r="X208" s="16">
        <v>74.2</v>
      </c>
      <c r="Z208" s="4" t="s">
        <v>611</v>
      </c>
      <c r="AA208" s="22" t="s">
        <v>611</v>
      </c>
      <c r="AB208" t="str">
        <f t="shared" si="24"/>
        <v>一致</v>
      </c>
    </row>
    <row r="209" spans="2:28">
      <c r="B209" s="13">
        <v>68.2</v>
      </c>
      <c r="C209" s="2">
        <v>77.400000000000006</v>
      </c>
      <c r="D209" s="3">
        <v>73.7</v>
      </c>
      <c r="E209" s="4">
        <v>2</v>
      </c>
      <c r="F209">
        <f t="shared" si="25"/>
        <v>27.28</v>
      </c>
      <c r="G209">
        <f t="shared" si="26"/>
        <v>46.440000000000005</v>
      </c>
      <c r="I209" s="15">
        <v>27.28</v>
      </c>
      <c r="J209" s="15">
        <v>46.44</v>
      </c>
      <c r="K209" s="6">
        <f t="shared" si="27"/>
        <v>73.72</v>
      </c>
      <c r="L209" s="15">
        <v>73.7</v>
      </c>
      <c r="M209" t="str">
        <f t="shared" si="28"/>
        <v>一致</v>
      </c>
      <c r="O209" s="13">
        <v>68.2</v>
      </c>
      <c r="P209" s="14">
        <v>77.400000000000006</v>
      </c>
      <c r="Q209" s="4">
        <v>73.7</v>
      </c>
      <c r="R209" s="5">
        <f t="shared" si="29"/>
        <v>27.28</v>
      </c>
      <c r="S209" s="5">
        <f t="shared" si="30"/>
        <v>46.440000000000005</v>
      </c>
      <c r="U209" s="18">
        <v>27.28</v>
      </c>
      <c r="V209" s="18">
        <v>46.44</v>
      </c>
      <c r="W209" s="6">
        <f t="shared" si="31"/>
        <v>73.72</v>
      </c>
      <c r="X209" s="16">
        <v>73.7</v>
      </c>
      <c r="Z209" s="4" t="s">
        <v>614</v>
      </c>
      <c r="AA209" s="22" t="s">
        <v>614</v>
      </c>
      <c r="AB209" t="str">
        <f t="shared" si="24"/>
        <v>一致</v>
      </c>
    </row>
    <row r="210" spans="2:28">
      <c r="B210" s="13">
        <v>63.8</v>
      </c>
      <c r="C210" s="2">
        <v>79.400000000000006</v>
      </c>
      <c r="D210" s="3">
        <v>73.099999999999994</v>
      </c>
      <c r="E210" s="4">
        <v>3</v>
      </c>
      <c r="F210">
        <f t="shared" si="25"/>
        <v>25.52</v>
      </c>
      <c r="G210">
        <f t="shared" si="26"/>
        <v>47.64</v>
      </c>
      <c r="I210" s="15">
        <v>25.52</v>
      </c>
      <c r="J210" s="15">
        <v>47.64</v>
      </c>
      <c r="K210" s="6">
        <f t="shared" si="27"/>
        <v>73.16</v>
      </c>
      <c r="L210" s="15">
        <v>73.2</v>
      </c>
      <c r="M210" t="str">
        <f t="shared" si="28"/>
        <v>no</v>
      </c>
      <c r="O210" s="13">
        <v>63.8</v>
      </c>
      <c r="P210" s="14">
        <v>79.400000000000006</v>
      </c>
      <c r="Q210" s="4">
        <v>73.2</v>
      </c>
      <c r="R210" s="5">
        <f t="shared" si="29"/>
        <v>25.52</v>
      </c>
      <c r="S210" s="5">
        <f t="shared" si="30"/>
        <v>47.64</v>
      </c>
      <c r="U210" s="18">
        <v>25.52</v>
      </c>
      <c r="V210" s="18">
        <v>47.64</v>
      </c>
      <c r="W210" s="6">
        <f t="shared" si="31"/>
        <v>73.16</v>
      </c>
      <c r="X210" s="16">
        <v>73.2</v>
      </c>
      <c r="Z210" s="4" t="s">
        <v>618</v>
      </c>
      <c r="AA210" s="22" t="s">
        <v>618</v>
      </c>
      <c r="AB210" t="str">
        <f t="shared" si="24"/>
        <v>一致</v>
      </c>
    </row>
    <row r="211" spans="2:28">
      <c r="B211" s="13">
        <v>64.400000000000006</v>
      </c>
      <c r="C211" s="2">
        <v>74.2</v>
      </c>
      <c r="D211" s="3">
        <v>70.3</v>
      </c>
      <c r="E211" s="4">
        <v>4</v>
      </c>
      <c r="F211">
        <f t="shared" si="25"/>
        <v>25.760000000000005</v>
      </c>
      <c r="G211">
        <f t="shared" si="26"/>
        <v>44.52</v>
      </c>
      <c r="I211" s="15">
        <v>25.76</v>
      </c>
      <c r="J211" s="15">
        <v>44.52</v>
      </c>
      <c r="K211" s="6">
        <f t="shared" si="27"/>
        <v>70.28</v>
      </c>
      <c r="L211" s="15">
        <v>70.3</v>
      </c>
      <c r="M211" t="str">
        <f t="shared" si="28"/>
        <v>一致</v>
      </c>
      <c r="O211" s="13">
        <v>64.400000000000006</v>
      </c>
      <c r="P211" s="14">
        <v>74.2</v>
      </c>
      <c r="Q211" s="4">
        <v>70.3</v>
      </c>
      <c r="R211" s="5">
        <f t="shared" si="29"/>
        <v>25.760000000000005</v>
      </c>
      <c r="S211" s="5">
        <f t="shared" si="30"/>
        <v>44.52</v>
      </c>
      <c r="U211" s="18">
        <v>25.76</v>
      </c>
      <c r="V211" s="18">
        <v>44.52</v>
      </c>
      <c r="W211" s="6">
        <f t="shared" si="31"/>
        <v>70.28</v>
      </c>
      <c r="X211" s="16">
        <v>70.3</v>
      </c>
      <c r="Z211" s="4" t="s">
        <v>621</v>
      </c>
      <c r="AA211" s="22" t="s">
        <v>621</v>
      </c>
      <c r="AB211" t="str">
        <f t="shared" si="24"/>
        <v>一致</v>
      </c>
    </row>
    <row r="212" spans="2:28">
      <c r="B212" s="13">
        <v>65.599999999999994</v>
      </c>
      <c r="F212">
        <f t="shared" si="25"/>
        <v>26.24</v>
      </c>
      <c r="G212">
        <f t="shared" si="26"/>
        <v>0</v>
      </c>
      <c r="I212" s="15">
        <v>26.24</v>
      </c>
      <c r="J212" s="15">
        <v>0</v>
      </c>
      <c r="K212" s="6">
        <f t="shared" si="27"/>
        <v>26.24</v>
      </c>
      <c r="L212" s="15"/>
      <c r="M212" t="str">
        <f t="shared" si="28"/>
        <v>一致</v>
      </c>
      <c r="O212" s="13">
        <v>65.599999999999994</v>
      </c>
      <c r="P212" s="14"/>
      <c r="Q212" s="4"/>
      <c r="R212" s="5">
        <f t="shared" si="29"/>
        <v>26.24</v>
      </c>
      <c r="S212" s="5">
        <f t="shared" si="30"/>
        <v>0</v>
      </c>
      <c r="U212" s="18">
        <v>26.24</v>
      </c>
      <c r="V212" s="18">
        <v>0</v>
      </c>
      <c r="W212" s="6">
        <f t="shared" si="31"/>
        <v>26.24</v>
      </c>
      <c r="X212" s="16">
        <v>26.2</v>
      </c>
      <c r="Z212" s="4" t="s">
        <v>622</v>
      </c>
      <c r="AA212" s="22" t="s">
        <v>622</v>
      </c>
      <c r="AB212" t="str">
        <f t="shared" si="24"/>
        <v>一致</v>
      </c>
    </row>
    <row r="213" spans="2:28">
      <c r="B213" s="13">
        <v>64.2</v>
      </c>
      <c r="F213">
        <f t="shared" si="25"/>
        <v>25.680000000000003</v>
      </c>
      <c r="G213">
        <f t="shared" si="26"/>
        <v>0</v>
      </c>
      <c r="I213" s="15">
        <v>25.68</v>
      </c>
      <c r="J213" s="15">
        <v>0</v>
      </c>
      <c r="K213" s="6">
        <f t="shared" si="27"/>
        <v>25.68</v>
      </c>
      <c r="L213" s="15"/>
      <c r="M213" t="str">
        <f t="shared" si="28"/>
        <v>一致</v>
      </c>
      <c r="O213" s="13">
        <v>64.2</v>
      </c>
      <c r="P213" s="14"/>
      <c r="Q213" s="4"/>
      <c r="R213" s="5">
        <f t="shared" si="29"/>
        <v>25.680000000000003</v>
      </c>
      <c r="S213" s="5">
        <f t="shared" si="30"/>
        <v>0</v>
      </c>
      <c r="U213" s="18">
        <v>25.68</v>
      </c>
      <c r="V213" s="18">
        <v>0</v>
      </c>
      <c r="W213" s="6">
        <f t="shared" si="31"/>
        <v>25.68</v>
      </c>
      <c r="X213" s="16">
        <v>25.7</v>
      </c>
      <c r="Z213" s="4" t="s">
        <v>625</v>
      </c>
      <c r="AA213" s="22" t="s">
        <v>625</v>
      </c>
      <c r="AB213" t="str">
        <f t="shared" si="24"/>
        <v>一致</v>
      </c>
    </row>
    <row r="214" spans="2:28">
      <c r="B214" s="13">
        <v>66.2</v>
      </c>
      <c r="C214" s="2">
        <v>82.9</v>
      </c>
      <c r="D214" s="3">
        <v>76.2</v>
      </c>
      <c r="E214" s="4">
        <v>1</v>
      </c>
      <c r="F214">
        <f t="shared" si="25"/>
        <v>26.480000000000004</v>
      </c>
      <c r="G214">
        <f t="shared" si="26"/>
        <v>49.74</v>
      </c>
      <c r="I214" s="15">
        <v>26.48</v>
      </c>
      <c r="J214" s="15">
        <v>49.74</v>
      </c>
      <c r="K214" s="6">
        <f t="shared" si="27"/>
        <v>76.22</v>
      </c>
      <c r="L214" s="15">
        <v>76.2</v>
      </c>
      <c r="M214" t="str">
        <f t="shared" si="28"/>
        <v>一致</v>
      </c>
      <c r="O214" s="13">
        <v>66.2</v>
      </c>
      <c r="P214" s="14">
        <v>82.9</v>
      </c>
      <c r="Q214" s="4">
        <v>76.2</v>
      </c>
      <c r="R214" s="5">
        <f t="shared" si="29"/>
        <v>26.480000000000004</v>
      </c>
      <c r="S214" s="5">
        <f t="shared" si="30"/>
        <v>49.74</v>
      </c>
      <c r="U214" s="18">
        <v>26.48</v>
      </c>
      <c r="V214" s="18">
        <v>49.74</v>
      </c>
      <c r="W214" s="6">
        <f t="shared" si="31"/>
        <v>76.22</v>
      </c>
      <c r="X214" s="16">
        <v>76.2</v>
      </c>
      <c r="Z214" s="4" t="s">
        <v>627</v>
      </c>
      <c r="AA214" s="22" t="s">
        <v>627</v>
      </c>
      <c r="AB214" t="str">
        <f t="shared" si="24"/>
        <v>一致</v>
      </c>
    </row>
    <row r="215" spans="2:28">
      <c r="B215" s="13">
        <v>60.4</v>
      </c>
      <c r="C215" s="2">
        <v>83.5</v>
      </c>
      <c r="D215" s="3">
        <v>74.3</v>
      </c>
      <c r="E215" s="4">
        <v>2</v>
      </c>
      <c r="F215">
        <f t="shared" si="25"/>
        <v>24.16</v>
      </c>
      <c r="G215">
        <f t="shared" si="26"/>
        <v>50.1</v>
      </c>
      <c r="I215" s="15">
        <v>24.16</v>
      </c>
      <c r="J215" s="15">
        <v>50.1</v>
      </c>
      <c r="K215" s="6">
        <f t="shared" si="27"/>
        <v>74.260000000000005</v>
      </c>
      <c r="L215" s="15">
        <v>74.3</v>
      </c>
      <c r="M215" t="str">
        <f t="shared" si="28"/>
        <v>一致</v>
      </c>
      <c r="O215" s="13">
        <v>60.4</v>
      </c>
      <c r="P215" s="14">
        <v>83.5</v>
      </c>
      <c r="Q215" s="4">
        <v>74.3</v>
      </c>
      <c r="R215" s="5">
        <f t="shared" si="29"/>
        <v>24.16</v>
      </c>
      <c r="S215" s="5">
        <f t="shared" si="30"/>
        <v>50.1</v>
      </c>
      <c r="U215" s="18">
        <v>24.16</v>
      </c>
      <c r="V215" s="18">
        <v>50.1</v>
      </c>
      <c r="W215" s="6">
        <f t="shared" si="31"/>
        <v>74.260000000000005</v>
      </c>
      <c r="X215" s="16">
        <v>74.3</v>
      </c>
      <c r="Z215" s="4" t="s">
        <v>629</v>
      </c>
      <c r="AA215" s="22" t="s">
        <v>629</v>
      </c>
      <c r="AB215" t="str">
        <f t="shared" si="24"/>
        <v>一致</v>
      </c>
    </row>
    <row r="216" spans="2:28">
      <c r="B216" s="13">
        <v>60.6</v>
      </c>
      <c r="C216" s="2">
        <v>82.8</v>
      </c>
      <c r="D216" s="3">
        <v>73.900000000000006</v>
      </c>
      <c r="E216" s="4">
        <v>3</v>
      </c>
      <c r="F216">
        <f t="shared" si="25"/>
        <v>24.240000000000002</v>
      </c>
      <c r="G216">
        <f t="shared" si="26"/>
        <v>49.68</v>
      </c>
      <c r="I216" s="15">
        <v>24.24</v>
      </c>
      <c r="J216" s="15">
        <v>49.68</v>
      </c>
      <c r="K216" s="6">
        <f t="shared" si="27"/>
        <v>73.92</v>
      </c>
      <c r="L216" s="15">
        <v>73.900000000000006</v>
      </c>
      <c r="M216" t="str">
        <f t="shared" si="28"/>
        <v>一致</v>
      </c>
      <c r="O216" s="13">
        <v>60.6</v>
      </c>
      <c r="P216" s="14">
        <v>82.8</v>
      </c>
      <c r="Q216" s="4">
        <v>73.900000000000006</v>
      </c>
      <c r="R216" s="5">
        <f t="shared" si="29"/>
        <v>24.240000000000002</v>
      </c>
      <c r="S216" s="5">
        <f t="shared" si="30"/>
        <v>49.68</v>
      </c>
      <c r="U216" s="18">
        <v>24.24</v>
      </c>
      <c r="V216" s="18">
        <v>49.68</v>
      </c>
      <c r="W216" s="6">
        <f t="shared" si="31"/>
        <v>73.92</v>
      </c>
      <c r="X216" s="16">
        <v>73.900000000000006</v>
      </c>
      <c r="Z216" s="4" t="s">
        <v>633</v>
      </c>
      <c r="AA216" s="22" t="s">
        <v>633</v>
      </c>
      <c r="AB216" t="str">
        <f t="shared" si="24"/>
        <v>一致</v>
      </c>
    </row>
    <row r="217" spans="2:28">
      <c r="B217" s="13">
        <v>53.8</v>
      </c>
      <c r="C217" s="2">
        <v>79.3</v>
      </c>
      <c r="D217" s="3">
        <v>69.099999999999994</v>
      </c>
      <c r="E217" s="4">
        <v>1</v>
      </c>
      <c r="F217">
        <f t="shared" si="25"/>
        <v>21.52</v>
      </c>
      <c r="G217">
        <f t="shared" si="26"/>
        <v>47.58</v>
      </c>
      <c r="I217" s="15">
        <v>21.52</v>
      </c>
      <c r="J217" s="15">
        <v>47.58</v>
      </c>
      <c r="K217" s="6">
        <f t="shared" si="27"/>
        <v>69.099999999999994</v>
      </c>
      <c r="L217" s="15">
        <v>69.099999999999994</v>
      </c>
      <c r="M217" t="str">
        <f t="shared" si="28"/>
        <v>一致</v>
      </c>
      <c r="O217" s="13">
        <v>53.8</v>
      </c>
      <c r="P217" s="14">
        <v>79.3</v>
      </c>
      <c r="Q217" s="4">
        <v>69.099999999999994</v>
      </c>
      <c r="R217" s="5">
        <f t="shared" si="29"/>
        <v>21.52</v>
      </c>
      <c r="S217" s="5">
        <f t="shared" si="30"/>
        <v>47.58</v>
      </c>
      <c r="U217" s="18">
        <v>21.52</v>
      </c>
      <c r="V217" s="18">
        <v>47.58</v>
      </c>
      <c r="W217" s="6">
        <f t="shared" si="31"/>
        <v>69.099999999999994</v>
      </c>
      <c r="X217" s="16">
        <v>69.099999999999994</v>
      </c>
      <c r="Z217" s="4" t="s">
        <v>641</v>
      </c>
      <c r="AA217" s="22" t="s">
        <v>641</v>
      </c>
      <c r="AB217" t="str">
        <f t="shared" si="24"/>
        <v>一致</v>
      </c>
    </row>
    <row r="218" spans="2:28">
      <c r="B218" s="13">
        <v>54</v>
      </c>
      <c r="C218" s="2">
        <v>77.8</v>
      </c>
      <c r="D218" s="3">
        <v>68.3</v>
      </c>
      <c r="E218" s="4">
        <v>2</v>
      </c>
      <c r="F218">
        <f t="shared" si="25"/>
        <v>21.6</v>
      </c>
      <c r="G218">
        <f t="shared" si="26"/>
        <v>46.68</v>
      </c>
      <c r="I218" s="15">
        <v>21.6</v>
      </c>
      <c r="J218" s="15">
        <v>46.68</v>
      </c>
      <c r="K218" s="6">
        <f t="shared" si="27"/>
        <v>68.28</v>
      </c>
      <c r="L218" s="15">
        <v>68.3</v>
      </c>
      <c r="M218" t="str">
        <f t="shared" si="28"/>
        <v>一致</v>
      </c>
      <c r="O218" s="13">
        <v>54</v>
      </c>
      <c r="P218" s="14">
        <v>77.8</v>
      </c>
      <c r="Q218" s="4">
        <v>68.3</v>
      </c>
      <c r="R218" s="5">
        <f t="shared" si="29"/>
        <v>21.6</v>
      </c>
      <c r="S218" s="5">
        <f t="shared" si="30"/>
        <v>46.68</v>
      </c>
      <c r="U218" s="18">
        <v>21.6</v>
      </c>
      <c r="V218" s="18">
        <v>46.68</v>
      </c>
      <c r="W218" s="6">
        <f t="shared" si="31"/>
        <v>68.28</v>
      </c>
      <c r="X218" s="16">
        <v>68.3</v>
      </c>
      <c r="Z218" s="4" t="s">
        <v>644</v>
      </c>
      <c r="AA218" s="22" t="s">
        <v>644</v>
      </c>
      <c r="AB218" t="str">
        <f t="shared" si="24"/>
        <v>一致</v>
      </c>
    </row>
    <row r="219" spans="2:28">
      <c r="B219" s="13">
        <v>53.2</v>
      </c>
      <c r="F219">
        <f t="shared" si="25"/>
        <v>21.28</v>
      </c>
      <c r="G219">
        <f t="shared" si="26"/>
        <v>0</v>
      </c>
      <c r="I219" s="15">
        <v>21.28</v>
      </c>
      <c r="J219" s="15">
        <v>0</v>
      </c>
      <c r="K219" s="6">
        <f t="shared" si="27"/>
        <v>21.28</v>
      </c>
      <c r="L219" s="15"/>
      <c r="M219" t="str">
        <f t="shared" si="28"/>
        <v>一致</v>
      </c>
      <c r="O219" s="13">
        <v>53.2</v>
      </c>
      <c r="P219" s="14"/>
      <c r="Q219" s="4"/>
      <c r="R219" s="5">
        <f t="shared" si="29"/>
        <v>21.28</v>
      </c>
      <c r="S219" s="5">
        <f t="shared" si="30"/>
        <v>0</v>
      </c>
      <c r="U219" s="18">
        <v>21.28</v>
      </c>
      <c r="V219" s="18">
        <v>0</v>
      </c>
      <c r="W219" s="6">
        <f t="shared" si="31"/>
        <v>21.28</v>
      </c>
      <c r="X219" s="16">
        <v>21.3</v>
      </c>
      <c r="Z219" s="4" t="s">
        <v>648</v>
      </c>
      <c r="AA219" s="22" t="s">
        <v>648</v>
      </c>
      <c r="AB219" t="str">
        <f t="shared" si="24"/>
        <v>一致</v>
      </c>
    </row>
    <row r="220" spans="2:28">
      <c r="B220" s="13">
        <v>70.2</v>
      </c>
      <c r="C220" s="2">
        <v>82.3</v>
      </c>
      <c r="D220" s="3">
        <v>77.5</v>
      </c>
      <c r="E220" s="4">
        <v>1</v>
      </c>
      <c r="F220">
        <f t="shared" si="25"/>
        <v>28.080000000000002</v>
      </c>
      <c r="G220">
        <f t="shared" si="26"/>
        <v>49.379999999999995</v>
      </c>
      <c r="I220" s="15">
        <v>28.08</v>
      </c>
      <c r="J220" s="15">
        <v>49.38</v>
      </c>
      <c r="K220" s="6">
        <f t="shared" si="27"/>
        <v>77.460000000000008</v>
      </c>
      <c r="L220" s="15">
        <v>77.5</v>
      </c>
      <c r="M220" t="str">
        <f t="shared" si="28"/>
        <v>一致</v>
      </c>
      <c r="O220" s="13">
        <v>70.2</v>
      </c>
      <c r="P220" s="14">
        <v>82.3</v>
      </c>
      <c r="Q220" s="4">
        <v>77.5</v>
      </c>
      <c r="R220" s="5">
        <f t="shared" si="29"/>
        <v>28.080000000000002</v>
      </c>
      <c r="S220" s="5">
        <f t="shared" si="30"/>
        <v>49.379999999999995</v>
      </c>
      <c r="U220" s="18">
        <v>28.08</v>
      </c>
      <c r="V220" s="18">
        <v>49.38</v>
      </c>
      <c r="W220" s="6">
        <f t="shared" si="31"/>
        <v>77.460000000000008</v>
      </c>
      <c r="X220" s="16">
        <v>77.5</v>
      </c>
      <c r="Z220" s="4" t="s">
        <v>652</v>
      </c>
      <c r="AA220" s="22" t="s">
        <v>652</v>
      </c>
      <c r="AB220" t="str">
        <f t="shared" si="24"/>
        <v>一致</v>
      </c>
    </row>
    <row r="221" spans="2:28">
      <c r="B221" s="13">
        <v>68.599999999999994</v>
      </c>
      <c r="C221" s="2">
        <v>82.7</v>
      </c>
      <c r="D221" s="3">
        <v>77</v>
      </c>
      <c r="E221" s="4">
        <v>2</v>
      </c>
      <c r="F221">
        <f t="shared" si="25"/>
        <v>27.439999999999998</v>
      </c>
      <c r="G221">
        <f t="shared" si="26"/>
        <v>49.62</v>
      </c>
      <c r="I221" s="15">
        <v>27.44</v>
      </c>
      <c r="J221" s="15">
        <v>49.62</v>
      </c>
      <c r="K221" s="6">
        <f t="shared" si="27"/>
        <v>77.06</v>
      </c>
      <c r="L221" s="15">
        <v>77.099999999999994</v>
      </c>
      <c r="M221" t="str">
        <f t="shared" si="28"/>
        <v>no</v>
      </c>
      <c r="O221" s="13">
        <v>68.599999999999994</v>
      </c>
      <c r="P221" s="14">
        <v>82.7</v>
      </c>
      <c r="Q221" s="4">
        <v>77.099999999999994</v>
      </c>
      <c r="R221" s="5">
        <f t="shared" si="29"/>
        <v>27.439999999999998</v>
      </c>
      <c r="S221" s="5">
        <f t="shared" si="30"/>
        <v>49.62</v>
      </c>
      <c r="U221" s="18">
        <v>27.44</v>
      </c>
      <c r="V221" s="18">
        <v>49.62</v>
      </c>
      <c r="W221" s="6">
        <f t="shared" si="31"/>
        <v>77.06</v>
      </c>
      <c r="X221" s="16">
        <v>77.099999999999994</v>
      </c>
      <c r="Z221" s="4" t="s">
        <v>655</v>
      </c>
      <c r="AA221" s="22" t="s">
        <v>655</v>
      </c>
      <c r="AB221" t="str">
        <f t="shared" si="24"/>
        <v>一致</v>
      </c>
    </row>
    <row r="222" spans="2:28">
      <c r="B222" s="13">
        <v>58.2</v>
      </c>
      <c r="C222" s="2">
        <v>82.5</v>
      </c>
      <c r="D222" s="3">
        <v>72.8</v>
      </c>
      <c r="E222" s="4">
        <v>1</v>
      </c>
      <c r="F222">
        <f t="shared" si="25"/>
        <v>23.28</v>
      </c>
      <c r="G222">
        <f t="shared" si="26"/>
        <v>49.5</v>
      </c>
      <c r="I222" s="15">
        <v>23.28</v>
      </c>
      <c r="J222" s="15">
        <v>49.5</v>
      </c>
      <c r="K222" s="6">
        <f t="shared" si="27"/>
        <v>72.78</v>
      </c>
      <c r="L222" s="15">
        <v>72.8</v>
      </c>
      <c r="M222" t="str">
        <f t="shared" si="28"/>
        <v>一致</v>
      </c>
      <c r="O222" s="13">
        <v>58.2</v>
      </c>
      <c r="P222" s="14">
        <v>82.5</v>
      </c>
      <c r="Q222" s="4">
        <v>72.8</v>
      </c>
      <c r="R222" s="5">
        <f t="shared" si="29"/>
        <v>23.28</v>
      </c>
      <c r="S222" s="5">
        <f t="shared" si="30"/>
        <v>49.5</v>
      </c>
      <c r="U222" s="18">
        <v>23.28</v>
      </c>
      <c r="V222" s="18">
        <v>49.5</v>
      </c>
      <c r="W222" s="6">
        <f t="shared" si="31"/>
        <v>72.78</v>
      </c>
      <c r="X222" s="16">
        <v>72.8</v>
      </c>
      <c r="Z222" s="4" t="s">
        <v>657</v>
      </c>
      <c r="AA222" s="22" t="s">
        <v>657</v>
      </c>
      <c r="AB222" t="str">
        <f t="shared" si="24"/>
        <v>一致</v>
      </c>
    </row>
    <row r="223" spans="2:28">
      <c r="B223" s="13">
        <v>59.4</v>
      </c>
      <c r="C223" s="2">
        <v>80.900000000000006</v>
      </c>
      <c r="D223" s="3">
        <v>72.3</v>
      </c>
      <c r="E223" s="4">
        <v>2</v>
      </c>
      <c r="F223">
        <f t="shared" si="25"/>
        <v>23.76</v>
      </c>
      <c r="G223">
        <f t="shared" si="26"/>
        <v>48.54</v>
      </c>
      <c r="I223" s="15">
        <v>23.76</v>
      </c>
      <c r="J223" s="15">
        <v>48.54</v>
      </c>
      <c r="K223" s="6">
        <f t="shared" si="27"/>
        <v>72.3</v>
      </c>
      <c r="L223" s="15">
        <v>72.3</v>
      </c>
      <c r="M223" t="str">
        <f t="shared" si="28"/>
        <v>一致</v>
      </c>
      <c r="O223" s="13">
        <v>59.4</v>
      </c>
      <c r="P223" s="14">
        <v>80.900000000000006</v>
      </c>
      <c r="Q223" s="4">
        <v>72.3</v>
      </c>
      <c r="R223" s="5">
        <f t="shared" si="29"/>
        <v>23.76</v>
      </c>
      <c r="S223" s="5">
        <f t="shared" si="30"/>
        <v>48.54</v>
      </c>
      <c r="U223" s="18">
        <v>23.76</v>
      </c>
      <c r="V223" s="18">
        <v>48.54</v>
      </c>
      <c r="W223" s="6">
        <f t="shared" si="31"/>
        <v>72.3</v>
      </c>
      <c r="X223" s="16">
        <v>72.3</v>
      </c>
      <c r="Z223" s="4" t="s">
        <v>660</v>
      </c>
      <c r="AA223" s="22" t="s">
        <v>660</v>
      </c>
      <c r="AB223" t="str">
        <f t="shared" si="24"/>
        <v>一致</v>
      </c>
    </row>
    <row r="224" spans="2:28">
      <c r="B224" s="13">
        <v>54.2</v>
      </c>
      <c r="F224">
        <f t="shared" si="25"/>
        <v>21.680000000000003</v>
      </c>
      <c r="G224">
        <f t="shared" si="26"/>
        <v>0</v>
      </c>
      <c r="I224" s="15">
        <v>21.68</v>
      </c>
      <c r="J224" s="15">
        <v>0</v>
      </c>
      <c r="K224" s="6">
        <f t="shared" si="27"/>
        <v>21.68</v>
      </c>
      <c r="L224" s="15"/>
      <c r="M224" t="str">
        <f t="shared" si="28"/>
        <v>一致</v>
      </c>
      <c r="O224" s="13">
        <v>54.2</v>
      </c>
      <c r="P224" s="14"/>
      <c r="Q224" s="4"/>
      <c r="R224" s="5">
        <f t="shared" si="29"/>
        <v>21.680000000000003</v>
      </c>
      <c r="S224" s="5">
        <f t="shared" si="30"/>
        <v>0</v>
      </c>
      <c r="U224" s="18">
        <v>21.68</v>
      </c>
      <c r="V224" s="18">
        <v>0</v>
      </c>
      <c r="W224" s="6">
        <f t="shared" si="31"/>
        <v>21.68</v>
      </c>
      <c r="X224" s="16">
        <v>21.7</v>
      </c>
      <c r="Z224" s="4" t="s">
        <v>663</v>
      </c>
      <c r="AA224" s="22" t="s">
        <v>663</v>
      </c>
      <c r="AB224" t="str">
        <f t="shared" si="24"/>
        <v>一致</v>
      </c>
    </row>
    <row r="225" spans="2:28">
      <c r="B225" s="13">
        <v>50.2</v>
      </c>
      <c r="F225">
        <f t="shared" si="25"/>
        <v>20.080000000000002</v>
      </c>
      <c r="G225">
        <f t="shared" si="26"/>
        <v>0</v>
      </c>
      <c r="I225" s="15">
        <v>20.079999999999998</v>
      </c>
      <c r="J225" s="15">
        <v>0</v>
      </c>
      <c r="K225" s="6">
        <f t="shared" si="27"/>
        <v>20.079999999999998</v>
      </c>
      <c r="L225" s="15"/>
      <c r="M225" t="str">
        <f t="shared" si="28"/>
        <v>一致</v>
      </c>
      <c r="O225" s="13">
        <v>50.2</v>
      </c>
      <c r="P225" s="14"/>
      <c r="Q225" s="4"/>
      <c r="R225" s="5">
        <f t="shared" si="29"/>
        <v>20.080000000000002</v>
      </c>
      <c r="S225" s="5">
        <f t="shared" si="30"/>
        <v>0</v>
      </c>
      <c r="U225" s="18">
        <v>20.079999999999998</v>
      </c>
      <c r="V225" s="18">
        <v>0</v>
      </c>
      <c r="W225" s="6">
        <f t="shared" si="31"/>
        <v>20.079999999999998</v>
      </c>
      <c r="X225" s="16">
        <v>20.100000000000001</v>
      </c>
      <c r="Z225" s="4" t="s">
        <v>664</v>
      </c>
      <c r="AA225" s="22" t="s">
        <v>664</v>
      </c>
      <c r="AB225" t="str">
        <f t="shared" si="24"/>
        <v>一致</v>
      </c>
    </row>
    <row r="226" spans="2:28">
      <c r="B226" s="13">
        <v>76.400000000000006</v>
      </c>
      <c r="C226" s="2">
        <v>80.7</v>
      </c>
      <c r="D226" s="3">
        <v>79</v>
      </c>
      <c r="E226" s="4">
        <v>1</v>
      </c>
      <c r="F226">
        <f t="shared" si="25"/>
        <v>30.560000000000002</v>
      </c>
      <c r="G226">
        <f t="shared" si="26"/>
        <v>48.42</v>
      </c>
      <c r="I226" s="15">
        <v>30.56</v>
      </c>
      <c r="J226" s="15">
        <v>48.42</v>
      </c>
      <c r="K226" s="6">
        <f t="shared" si="27"/>
        <v>78.98</v>
      </c>
      <c r="L226" s="15">
        <v>79</v>
      </c>
      <c r="M226" t="str">
        <f t="shared" si="28"/>
        <v>一致</v>
      </c>
      <c r="O226" s="13">
        <v>76.400000000000006</v>
      </c>
      <c r="P226" s="14">
        <v>80.7</v>
      </c>
      <c r="Q226" s="4">
        <v>79</v>
      </c>
      <c r="R226" s="5">
        <f t="shared" si="29"/>
        <v>30.560000000000002</v>
      </c>
      <c r="S226" s="5">
        <f t="shared" si="30"/>
        <v>48.42</v>
      </c>
      <c r="U226" s="18">
        <v>30.56</v>
      </c>
      <c r="V226" s="18">
        <v>48.42</v>
      </c>
      <c r="W226" s="6">
        <f t="shared" si="31"/>
        <v>78.98</v>
      </c>
      <c r="X226" s="16">
        <v>79</v>
      </c>
      <c r="Z226" s="4" t="s">
        <v>665</v>
      </c>
      <c r="AA226" s="22" t="s">
        <v>665</v>
      </c>
      <c r="AB226" t="str">
        <f t="shared" si="24"/>
        <v>一致</v>
      </c>
    </row>
    <row r="227" spans="2:28">
      <c r="B227" s="13">
        <v>73.8</v>
      </c>
      <c r="F227">
        <f t="shared" si="25"/>
        <v>29.52</v>
      </c>
      <c r="G227">
        <f t="shared" si="26"/>
        <v>0</v>
      </c>
      <c r="I227" s="15">
        <v>29.52</v>
      </c>
      <c r="J227" s="15">
        <v>0</v>
      </c>
      <c r="K227" s="6">
        <f t="shared" si="27"/>
        <v>29.52</v>
      </c>
      <c r="L227" s="15"/>
      <c r="M227" t="str">
        <f t="shared" si="28"/>
        <v>一致</v>
      </c>
      <c r="O227" s="13">
        <v>73.8</v>
      </c>
      <c r="P227" s="14"/>
      <c r="Q227" s="4"/>
      <c r="R227" s="5">
        <f t="shared" si="29"/>
        <v>29.52</v>
      </c>
      <c r="S227" s="5">
        <f t="shared" si="30"/>
        <v>0</v>
      </c>
      <c r="U227" s="18">
        <v>29.52</v>
      </c>
      <c r="V227" s="18">
        <v>0</v>
      </c>
      <c r="W227" s="6">
        <f t="shared" si="31"/>
        <v>29.52</v>
      </c>
      <c r="X227" s="16">
        <v>29.5</v>
      </c>
      <c r="Z227" s="4" t="s">
        <v>667</v>
      </c>
      <c r="AA227" s="22" t="s">
        <v>667</v>
      </c>
      <c r="AB227" t="str">
        <f t="shared" si="24"/>
        <v>一致</v>
      </c>
    </row>
    <row r="228" spans="2:28">
      <c r="B228" s="13">
        <v>65</v>
      </c>
      <c r="F228">
        <f t="shared" si="25"/>
        <v>26</v>
      </c>
      <c r="G228">
        <f t="shared" si="26"/>
        <v>0</v>
      </c>
      <c r="I228" s="15">
        <v>26</v>
      </c>
      <c r="J228" s="15">
        <v>0</v>
      </c>
      <c r="K228" s="6">
        <f t="shared" si="27"/>
        <v>26</v>
      </c>
      <c r="L228" s="15"/>
      <c r="M228" t="str">
        <f t="shared" si="28"/>
        <v>一致</v>
      </c>
      <c r="O228" s="13">
        <v>65</v>
      </c>
      <c r="P228" s="14"/>
      <c r="Q228" s="4"/>
      <c r="R228" s="5">
        <f t="shared" si="29"/>
        <v>26</v>
      </c>
      <c r="S228" s="5">
        <f t="shared" si="30"/>
        <v>0</v>
      </c>
      <c r="U228" s="18">
        <v>26</v>
      </c>
      <c r="V228" s="18">
        <v>0</v>
      </c>
      <c r="W228" s="6">
        <f t="shared" si="31"/>
        <v>26</v>
      </c>
      <c r="X228" s="16">
        <v>26</v>
      </c>
      <c r="Z228" s="4" t="s">
        <v>671</v>
      </c>
      <c r="AA228" s="22" t="s">
        <v>671</v>
      </c>
      <c r="AB228" t="str">
        <f t="shared" si="24"/>
        <v>一致</v>
      </c>
    </row>
    <row r="229" spans="2:28">
      <c r="B229" s="13">
        <v>68.2</v>
      </c>
      <c r="C229" s="2">
        <v>80.3</v>
      </c>
      <c r="D229" s="3">
        <v>75.5</v>
      </c>
      <c r="E229" s="4">
        <v>1</v>
      </c>
      <c r="F229">
        <f t="shared" si="25"/>
        <v>27.28</v>
      </c>
      <c r="G229">
        <f t="shared" si="26"/>
        <v>48.18</v>
      </c>
      <c r="I229" s="15">
        <v>27.28</v>
      </c>
      <c r="J229" s="15">
        <v>48.18</v>
      </c>
      <c r="K229" s="6">
        <f t="shared" si="27"/>
        <v>75.460000000000008</v>
      </c>
      <c r="L229" s="15">
        <v>75.5</v>
      </c>
      <c r="M229" t="str">
        <f t="shared" si="28"/>
        <v>一致</v>
      </c>
      <c r="O229" s="13">
        <v>68.2</v>
      </c>
      <c r="P229" s="14">
        <v>80.3</v>
      </c>
      <c r="Q229" s="4">
        <v>75.5</v>
      </c>
      <c r="R229" s="5">
        <f t="shared" si="29"/>
        <v>27.28</v>
      </c>
      <c r="S229" s="5">
        <f t="shared" si="30"/>
        <v>48.18</v>
      </c>
      <c r="U229" s="18">
        <v>27.28</v>
      </c>
      <c r="V229" s="18">
        <v>48.18</v>
      </c>
      <c r="W229" s="6">
        <f t="shared" si="31"/>
        <v>75.460000000000008</v>
      </c>
      <c r="X229" s="16">
        <v>75.5</v>
      </c>
      <c r="Z229" s="4" t="s">
        <v>672</v>
      </c>
      <c r="AA229" s="22" t="s">
        <v>672</v>
      </c>
      <c r="AB229" t="str">
        <f t="shared" si="24"/>
        <v>一致</v>
      </c>
    </row>
    <row r="230" spans="2:28">
      <c r="B230" s="13">
        <v>60.6</v>
      </c>
      <c r="C230" s="2">
        <v>75.400000000000006</v>
      </c>
      <c r="D230" s="3">
        <v>69.400000000000006</v>
      </c>
      <c r="E230" s="4">
        <v>2</v>
      </c>
      <c r="F230">
        <f t="shared" si="25"/>
        <v>24.240000000000002</v>
      </c>
      <c r="G230">
        <f t="shared" si="26"/>
        <v>45.24</v>
      </c>
      <c r="I230" s="15">
        <v>24.24</v>
      </c>
      <c r="J230" s="15">
        <v>45.24</v>
      </c>
      <c r="K230" s="6">
        <f t="shared" si="27"/>
        <v>69.48</v>
      </c>
      <c r="L230" s="15">
        <v>69.5</v>
      </c>
      <c r="M230" t="str">
        <f t="shared" si="28"/>
        <v>no</v>
      </c>
      <c r="O230" s="13">
        <v>60.6</v>
      </c>
      <c r="P230" s="14">
        <v>75.400000000000006</v>
      </c>
      <c r="Q230" s="4">
        <v>69.5</v>
      </c>
      <c r="R230" s="5">
        <f t="shared" si="29"/>
        <v>24.240000000000002</v>
      </c>
      <c r="S230" s="5">
        <f t="shared" si="30"/>
        <v>45.24</v>
      </c>
      <c r="U230" s="18">
        <v>24.24</v>
      </c>
      <c r="V230" s="18">
        <v>45.24</v>
      </c>
      <c r="W230" s="6">
        <f t="shared" si="31"/>
        <v>69.48</v>
      </c>
      <c r="X230" s="16">
        <v>69.5</v>
      </c>
      <c r="Z230" s="4" t="s">
        <v>675</v>
      </c>
      <c r="AA230" s="22" t="s">
        <v>675</v>
      </c>
      <c r="AB230" t="str">
        <f t="shared" si="24"/>
        <v>一致</v>
      </c>
    </row>
    <row r="231" spans="2:28">
      <c r="B231" s="13">
        <v>54.8</v>
      </c>
      <c r="C231" s="2">
        <v>70.900000000000006</v>
      </c>
      <c r="D231" s="3">
        <v>64.400000000000006</v>
      </c>
      <c r="E231" s="4">
        <v>3</v>
      </c>
      <c r="F231">
        <f t="shared" si="25"/>
        <v>21.92</v>
      </c>
      <c r="G231">
        <f t="shared" si="26"/>
        <v>42.54</v>
      </c>
      <c r="I231" s="15">
        <v>21.92</v>
      </c>
      <c r="J231" s="15">
        <v>42.54</v>
      </c>
      <c r="K231" s="6">
        <f t="shared" si="27"/>
        <v>64.460000000000008</v>
      </c>
      <c r="L231" s="15">
        <v>64.5</v>
      </c>
      <c r="M231" t="str">
        <f t="shared" si="28"/>
        <v>no</v>
      </c>
      <c r="O231" s="13">
        <v>54.8</v>
      </c>
      <c r="P231" s="14">
        <v>70.900000000000006</v>
      </c>
      <c r="Q231" s="4">
        <v>64.5</v>
      </c>
      <c r="R231" s="5">
        <f t="shared" si="29"/>
        <v>21.92</v>
      </c>
      <c r="S231" s="5">
        <f t="shared" si="30"/>
        <v>42.54</v>
      </c>
      <c r="U231" s="18">
        <v>21.92</v>
      </c>
      <c r="V231" s="18">
        <v>42.54</v>
      </c>
      <c r="W231" s="6">
        <f t="shared" si="31"/>
        <v>64.460000000000008</v>
      </c>
      <c r="X231" s="16">
        <v>64.5</v>
      </c>
      <c r="Z231" s="4" t="s">
        <v>676</v>
      </c>
      <c r="AA231" s="22" t="s">
        <v>676</v>
      </c>
      <c r="AB231" t="str">
        <f t="shared" si="24"/>
        <v>一致</v>
      </c>
    </row>
    <row r="232" spans="2:28">
      <c r="B232" s="13">
        <v>64.599999999999994</v>
      </c>
      <c r="C232" s="2">
        <v>75.5</v>
      </c>
      <c r="D232" s="3">
        <v>71.099999999999994</v>
      </c>
      <c r="E232" s="4">
        <v>1</v>
      </c>
      <c r="F232">
        <f t="shared" si="25"/>
        <v>25.84</v>
      </c>
      <c r="G232">
        <f t="shared" si="26"/>
        <v>45.3</v>
      </c>
      <c r="I232" s="15">
        <v>25.84</v>
      </c>
      <c r="J232" s="15">
        <v>45.3</v>
      </c>
      <c r="K232" s="6">
        <f t="shared" si="27"/>
        <v>71.14</v>
      </c>
      <c r="L232" s="15">
        <v>71.099999999999994</v>
      </c>
      <c r="M232" t="str">
        <f t="shared" si="28"/>
        <v>一致</v>
      </c>
      <c r="O232" s="13">
        <v>64.599999999999994</v>
      </c>
      <c r="P232" s="14">
        <v>75.5</v>
      </c>
      <c r="Q232" s="4">
        <v>71.099999999999994</v>
      </c>
      <c r="R232" s="5">
        <f t="shared" si="29"/>
        <v>25.84</v>
      </c>
      <c r="S232" s="5">
        <f t="shared" si="30"/>
        <v>45.3</v>
      </c>
      <c r="U232" s="18">
        <v>25.84</v>
      </c>
      <c r="V232" s="18">
        <v>45.3</v>
      </c>
      <c r="W232" s="6">
        <f t="shared" si="31"/>
        <v>71.14</v>
      </c>
      <c r="X232" s="16">
        <v>71.099999999999994</v>
      </c>
      <c r="Z232" s="4" t="s">
        <v>681</v>
      </c>
      <c r="AA232" s="22" t="s">
        <v>681</v>
      </c>
      <c r="AB232" t="str">
        <f t="shared" si="24"/>
        <v>一致</v>
      </c>
    </row>
    <row r="233" spans="2:28">
      <c r="B233" s="13">
        <v>65.400000000000006</v>
      </c>
      <c r="C233" s="2">
        <v>74.400000000000006</v>
      </c>
      <c r="D233" s="3">
        <v>70.8</v>
      </c>
      <c r="E233" s="4">
        <v>2</v>
      </c>
      <c r="F233">
        <f t="shared" si="25"/>
        <v>26.160000000000004</v>
      </c>
      <c r="G233">
        <f t="shared" si="26"/>
        <v>44.64</v>
      </c>
      <c r="I233" s="15">
        <v>26.16</v>
      </c>
      <c r="J233" s="15">
        <v>44.64</v>
      </c>
      <c r="K233" s="6">
        <f t="shared" si="27"/>
        <v>70.8</v>
      </c>
      <c r="L233" s="15">
        <v>70.8</v>
      </c>
      <c r="M233" t="str">
        <f t="shared" si="28"/>
        <v>一致</v>
      </c>
      <c r="O233" s="13">
        <v>65.400000000000006</v>
      </c>
      <c r="P233" s="14">
        <v>74.400000000000006</v>
      </c>
      <c r="Q233" s="4">
        <v>70.8</v>
      </c>
      <c r="R233" s="5">
        <f t="shared" si="29"/>
        <v>26.160000000000004</v>
      </c>
      <c r="S233" s="5">
        <f t="shared" si="30"/>
        <v>44.64</v>
      </c>
      <c r="U233" s="18">
        <v>26.16</v>
      </c>
      <c r="V233" s="18">
        <v>44.64</v>
      </c>
      <c r="W233" s="6">
        <f t="shared" si="31"/>
        <v>70.8</v>
      </c>
      <c r="X233" s="16">
        <v>70.8</v>
      </c>
      <c r="Z233" s="4" t="s">
        <v>682</v>
      </c>
      <c r="AA233" s="22" t="s">
        <v>682</v>
      </c>
      <c r="AB233" t="str">
        <f t="shared" si="24"/>
        <v>一致</v>
      </c>
    </row>
    <row r="234" spans="2:28">
      <c r="B234" s="13">
        <v>59.4</v>
      </c>
      <c r="F234">
        <f t="shared" si="25"/>
        <v>23.76</v>
      </c>
      <c r="G234">
        <f t="shared" si="26"/>
        <v>0</v>
      </c>
      <c r="I234" s="15">
        <v>23.76</v>
      </c>
      <c r="J234" s="15">
        <v>0</v>
      </c>
      <c r="K234" s="6">
        <f t="shared" si="27"/>
        <v>23.76</v>
      </c>
      <c r="L234" s="15"/>
      <c r="M234" t="str">
        <f t="shared" si="28"/>
        <v>一致</v>
      </c>
      <c r="O234" s="13">
        <v>59.4</v>
      </c>
      <c r="P234" s="14"/>
      <c r="Q234" s="4"/>
      <c r="R234" s="5">
        <f t="shared" si="29"/>
        <v>23.76</v>
      </c>
      <c r="S234" s="5">
        <f t="shared" si="30"/>
        <v>0</v>
      </c>
      <c r="U234" s="18">
        <v>23.76</v>
      </c>
      <c r="V234" s="18">
        <v>0</v>
      </c>
      <c r="W234" s="6">
        <f t="shared" si="31"/>
        <v>23.76</v>
      </c>
      <c r="X234" s="16">
        <v>23.8</v>
      </c>
      <c r="Z234" s="4" t="s">
        <v>689</v>
      </c>
      <c r="AA234" s="22" t="s">
        <v>689</v>
      </c>
      <c r="AB234" t="str">
        <f t="shared" si="24"/>
        <v>一致</v>
      </c>
    </row>
    <row r="235" spans="2:28">
      <c r="B235" s="13">
        <v>67</v>
      </c>
      <c r="C235" s="2">
        <v>67.099999999999994</v>
      </c>
      <c r="D235" s="3">
        <v>67.099999999999994</v>
      </c>
      <c r="F235">
        <f t="shared" si="25"/>
        <v>26.8</v>
      </c>
      <c r="G235">
        <f t="shared" si="26"/>
        <v>40.26</v>
      </c>
      <c r="I235" s="15">
        <v>26.8</v>
      </c>
      <c r="J235" s="15">
        <v>40.26</v>
      </c>
      <c r="K235" s="6">
        <f t="shared" si="27"/>
        <v>67.06</v>
      </c>
      <c r="L235" s="15">
        <v>67.099999999999994</v>
      </c>
      <c r="M235" t="str">
        <f t="shared" si="28"/>
        <v>一致</v>
      </c>
      <c r="O235" s="13">
        <v>67</v>
      </c>
      <c r="P235" s="14">
        <v>67.099999999999994</v>
      </c>
      <c r="Q235" s="4">
        <v>67.099999999999994</v>
      </c>
      <c r="R235" s="5">
        <f t="shared" si="29"/>
        <v>26.8</v>
      </c>
      <c r="S235" s="5">
        <f t="shared" si="30"/>
        <v>40.26</v>
      </c>
      <c r="U235" s="18">
        <v>26.8</v>
      </c>
      <c r="V235" s="18">
        <v>40.26</v>
      </c>
      <c r="W235" s="6">
        <f t="shared" si="31"/>
        <v>67.06</v>
      </c>
      <c r="X235" s="16">
        <v>67.099999999999994</v>
      </c>
      <c r="Z235" s="4" t="s">
        <v>690</v>
      </c>
      <c r="AA235" s="22" t="s">
        <v>690</v>
      </c>
      <c r="AB235" t="str">
        <f t="shared" si="24"/>
        <v>一致</v>
      </c>
    </row>
    <row r="236" spans="2:28">
      <c r="B236" s="13">
        <v>55.6</v>
      </c>
      <c r="C236" s="2">
        <v>71.400000000000006</v>
      </c>
      <c r="D236" s="3">
        <v>65</v>
      </c>
      <c r="F236">
        <f t="shared" si="25"/>
        <v>22.240000000000002</v>
      </c>
      <c r="G236">
        <f t="shared" si="26"/>
        <v>42.84</v>
      </c>
      <c r="I236" s="15">
        <v>22.24</v>
      </c>
      <c r="J236" s="15">
        <v>42.84</v>
      </c>
      <c r="K236" s="6">
        <f t="shared" si="27"/>
        <v>65.08</v>
      </c>
      <c r="L236" s="15">
        <v>65.099999999999994</v>
      </c>
      <c r="M236" t="str">
        <f t="shared" si="28"/>
        <v>no</v>
      </c>
      <c r="O236" s="13">
        <v>55.6</v>
      </c>
      <c r="P236" s="14">
        <v>71.400000000000006</v>
      </c>
      <c r="Q236" s="4">
        <v>65.099999999999994</v>
      </c>
      <c r="R236" s="5">
        <f t="shared" si="29"/>
        <v>22.240000000000002</v>
      </c>
      <c r="S236" s="5">
        <f t="shared" si="30"/>
        <v>42.84</v>
      </c>
      <c r="U236" s="18">
        <v>22.24</v>
      </c>
      <c r="V236" s="18">
        <v>42.84</v>
      </c>
      <c r="W236" s="6">
        <f t="shared" si="31"/>
        <v>65.08</v>
      </c>
      <c r="X236" s="16">
        <v>65.099999999999994</v>
      </c>
      <c r="Z236" s="4" t="s">
        <v>691</v>
      </c>
      <c r="AA236" s="22" t="s">
        <v>691</v>
      </c>
      <c r="AB236" t="str">
        <f t="shared" si="24"/>
        <v>一致</v>
      </c>
    </row>
    <row r="237" spans="2:28">
      <c r="B237" s="13">
        <v>68.2</v>
      </c>
      <c r="C237" s="2">
        <v>80.2</v>
      </c>
      <c r="D237" s="3">
        <v>75.400000000000006</v>
      </c>
      <c r="E237" s="4">
        <v>1</v>
      </c>
      <c r="F237">
        <f t="shared" si="25"/>
        <v>27.28</v>
      </c>
      <c r="G237">
        <f t="shared" si="26"/>
        <v>48.12</v>
      </c>
      <c r="I237" s="15">
        <v>27.28</v>
      </c>
      <c r="J237" s="15">
        <v>48.12</v>
      </c>
      <c r="K237" s="6">
        <f t="shared" si="27"/>
        <v>75.400000000000006</v>
      </c>
      <c r="L237" s="15">
        <v>75.400000000000006</v>
      </c>
      <c r="M237" t="str">
        <f t="shared" si="28"/>
        <v>一致</v>
      </c>
      <c r="O237" s="13">
        <v>68.2</v>
      </c>
      <c r="P237" s="14">
        <v>80.2</v>
      </c>
      <c r="Q237" s="4">
        <v>75.400000000000006</v>
      </c>
      <c r="R237" s="5">
        <f t="shared" si="29"/>
        <v>27.28</v>
      </c>
      <c r="S237" s="5">
        <f t="shared" si="30"/>
        <v>48.12</v>
      </c>
      <c r="U237" s="18">
        <v>27.28</v>
      </c>
      <c r="V237" s="18">
        <v>48.12</v>
      </c>
      <c r="W237" s="6">
        <f t="shared" si="31"/>
        <v>75.400000000000006</v>
      </c>
      <c r="X237" s="16">
        <v>75.400000000000006</v>
      </c>
      <c r="Z237" s="4" t="s">
        <v>692</v>
      </c>
      <c r="AA237" s="22" t="s">
        <v>692</v>
      </c>
      <c r="AB237" t="str">
        <f t="shared" si="24"/>
        <v>一致</v>
      </c>
    </row>
    <row r="238" spans="2:28">
      <c r="B238" s="13">
        <v>63.2</v>
      </c>
      <c r="C238" s="2">
        <v>76.400000000000006</v>
      </c>
      <c r="D238" s="3">
        <v>71.099999999999994</v>
      </c>
      <c r="E238" s="4">
        <v>2</v>
      </c>
      <c r="F238">
        <f t="shared" si="25"/>
        <v>25.28</v>
      </c>
      <c r="G238">
        <f t="shared" si="26"/>
        <v>45.84</v>
      </c>
      <c r="I238" s="15">
        <v>25.28</v>
      </c>
      <c r="J238" s="15">
        <v>45.84</v>
      </c>
      <c r="K238" s="6">
        <f t="shared" si="27"/>
        <v>71.12</v>
      </c>
      <c r="L238" s="15">
        <v>71.099999999999994</v>
      </c>
      <c r="M238" t="str">
        <f t="shared" si="28"/>
        <v>一致</v>
      </c>
      <c r="O238" s="13">
        <v>63.2</v>
      </c>
      <c r="P238" s="14">
        <v>76.400000000000006</v>
      </c>
      <c r="Q238" s="4">
        <v>71.099999999999994</v>
      </c>
      <c r="R238" s="5">
        <f t="shared" si="29"/>
        <v>25.28</v>
      </c>
      <c r="S238" s="5">
        <f t="shared" si="30"/>
        <v>45.84</v>
      </c>
      <c r="U238" s="18">
        <v>25.28</v>
      </c>
      <c r="V238" s="18">
        <v>45.84</v>
      </c>
      <c r="W238" s="6">
        <f t="shared" si="31"/>
        <v>71.12</v>
      </c>
      <c r="X238" s="16">
        <v>71.099999999999994</v>
      </c>
      <c r="Z238" s="4" t="s">
        <v>693</v>
      </c>
      <c r="AA238" s="22" t="s">
        <v>693</v>
      </c>
      <c r="AB238" t="str">
        <f t="shared" si="24"/>
        <v>一致</v>
      </c>
    </row>
    <row r="239" spans="2:28">
      <c r="B239" s="13">
        <v>53</v>
      </c>
      <c r="C239" s="2">
        <v>81.900000000000006</v>
      </c>
      <c r="D239" s="3">
        <v>70.3</v>
      </c>
      <c r="E239" s="4">
        <v>3</v>
      </c>
      <c r="F239">
        <f t="shared" si="25"/>
        <v>21.200000000000003</v>
      </c>
      <c r="G239">
        <f t="shared" si="26"/>
        <v>49.14</v>
      </c>
      <c r="I239" s="15">
        <v>21.2</v>
      </c>
      <c r="J239" s="15">
        <v>49.14</v>
      </c>
      <c r="K239" s="6">
        <f t="shared" si="27"/>
        <v>70.34</v>
      </c>
      <c r="L239" s="15">
        <v>70.3</v>
      </c>
      <c r="M239" t="str">
        <f t="shared" si="28"/>
        <v>一致</v>
      </c>
      <c r="O239" s="13">
        <v>53</v>
      </c>
      <c r="P239" s="14">
        <v>81.900000000000006</v>
      </c>
      <c r="Q239" s="4">
        <v>70.3</v>
      </c>
      <c r="R239" s="5">
        <f t="shared" si="29"/>
        <v>21.200000000000003</v>
      </c>
      <c r="S239" s="5">
        <f t="shared" si="30"/>
        <v>49.14</v>
      </c>
      <c r="U239" s="18">
        <v>21.2</v>
      </c>
      <c r="V239" s="18">
        <v>49.14</v>
      </c>
      <c r="W239" s="6">
        <f t="shared" si="31"/>
        <v>70.34</v>
      </c>
      <c r="X239" s="16">
        <v>70.3</v>
      </c>
      <c r="Z239" s="4" t="s">
        <v>703</v>
      </c>
      <c r="AA239" s="22" t="s">
        <v>703</v>
      </c>
      <c r="AB239" t="str">
        <f t="shared" si="24"/>
        <v>一致</v>
      </c>
    </row>
    <row r="240" spans="2:28">
      <c r="B240" s="13">
        <v>65.400000000000006</v>
      </c>
      <c r="C240" s="2">
        <v>73.3</v>
      </c>
      <c r="D240" s="3">
        <v>70.2</v>
      </c>
      <c r="E240" s="4">
        <v>4</v>
      </c>
      <c r="F240">
        <f t="shared" si="25"/>
        <v>26.160000000000004</v>
      </c>
      <c r="G240">
        <f t="shared" si="26"/>
        <v>43.98</v>
      </c>
      <c r="I240" s="15">
        <v>26.16</v>
      </c>
      <c r="J240" s="15">
        <v>43.98</v>
      </c>
      <c r="K240" s="6">
        <f t="shared" si="27"/>
        <v>70.14</v>
      </c>
      <c r="L240" s="15">
        <v>70.099999999999994</v>
      </c>
      <c r="M240" t="str">
        <f t="shared" si="28"/>
        <v>no</v>
      </c>
      <c r="O240" s="13">
        <v>65.400000000000006</v>
      </c>
      <c r="P240" s="14">
        <v>73.3</v>
      </c>
      <c r="Q240" s="4">
        <v>70.099999999999994</v>
      </c>
      <c r="R240" s="5">
        <f t="shared" si="29"/>
        <v>26.160000000000004</v>
      </c>
      <c r="S240" s="5">
        <f t="shared" si="30"/>
        <v>43.98</v>
      </c>
      <c r="U240" s="18">
        <v>26.16</v>
      </c>
      <c r="V240" s="18">
        <v>43.98</v>
      </c>
      <c r="W240" s="6">
        <f t="shared" si="31"/>
        <v>70.14</v>
      </c>
      <c r="X240" s="16">
        <v>70.099999999999994</v>
      </c>
      <c r="Z240" s="4" t="s">
        <v>707</v>
      </c>
      <c r="AA240" s="22" t="s">
        <v>707</v>
      </c>
      <c r="AB240" t="str">
        <f t="shared" si="24"/>
        <v>一致</v>
      </c>
    </row>
    <row r="241" spans="2:28">
      <c r="B241" s="13">
        <v>56.6</v>
      </c>
      <c r="C241" s="2">
        <v>77</v>
      </c>
      <c r="D241" s="3">
        <v>68.8</v>
      </c>
      <c r="E241" s="4">
        <v>5</v>
      </c>
      <c r="F241">
        <f t="shared" si="25"/>
        <v>22.64</v>
      </c>
      <c r="G241">
        <f t="shared" si="26"/>
        <v>46.199999999999996</v>
      </c>
      <c r="I241" s="15">
        <v>22.64</v>
      </c>
      <c r="J241" s="15">
        <v>46.2</v>
      </c>
      <c r="K241" s="6">
        <f t="shared" si="27"/>
        <v>68.84</v>
      </c>
      <c r="L241" s="15">
        <v>68.8</v>
      </c>
      <c r="M241" t="str">
        <f t="shared" si="28"/>
        <v>一致</v>
      </c>
      <c r="O241" s="13">
        <v>56.6</v>
      </c>
      <c r="P241" s="14">
        <v>77</v>
      </c>
      <c r="Q241" s="4">
        <v>68.8</v>
      </c>
      <c r="R241" s="5">
        <f t="shared" si="29"/>
        <v>22.64</v>
      </c>
      <c r="S241" s="5">
        <f t="shared" si="30"/>
        <v>46.199999999999996</v>
      </c>
      <c r="U241" s="18">
        <v>22.64</v>
      </c>
      <c r="V241" s="18">
        <v>46.2</v>
      </c>
      <c r="W241" s="6">
        <f t="shared" si="31"/>
        <v>68.84</v>
      </c>
      <c r="X241" s="16">
        <v>68.8</v>
      </c>
      <c r="Z241" s="4" t="s">
        <v>708</v>
      </c>
      <c r="AA241" s="22" t="s">
        <v>708</v>
      </c>
      <c r="AB241" t="str">
        <f t="shared" si="24"/>
        <v>一致</v>
      </c>
    </row>
    <row r="242" spans="2:28">
      <c r="B242" s="13">
        <v>60.6</v>
      </c>
      <c r="C242" s="2">
        <v>73.8</v>
      </c>
      <c r="D242" s="3">
        <v>68.5</v>
      </c>
      <c r="E242" s="4">
        <v>6</v>
      </c>
      <c r="F242">
        <f t="shared" si="25"/>
        <v>24.240000000000002</v>
      </c>
      <c r="G242">
        <f t="shared" si="26"/>
        <v>44.279999999999994</v>
      </c>
      <c r="I242" s="15">
        <v>24.24</v>
      </c>
      <c r="J242" s="15">
        <v>44.28</v>
      </c>
      <c r="K242" s="6">
        <f t="shared" si="27"/>
        <v>68.52</v>
      </c>
      <c r="L242" s="15">
        <v>68.5</v>
      </c>
      <c r="M242" t="str">
        <f t="shared" si="28"/>
        <v>一致</v>
      </c>
      <c r="O242" s="13">
        <v>60.6</v>
      </c>
      <c r="P242" s="14">
        <v>73.8</v>
      </c>
      <c r="Q242" s="4">
        <v>68.5</v>
      </c>
      <c r="R242" s="5">
        <f t="shared" si="29"/>
        <v>24.240000000000002</v>
      </c>
      <c r="S242" s="5">
        <f t="shared" si="30"/>
        <v>44.279999999999994</v>
      </c>
      <c r="U242" s="18">
        <v>24.24</v>
      </c>
      <c r="V242" s="18">
        <v>44.28</v>
      </c>
      <c r="W242" s="6">
        <f t="shared" si="31"/>
        <v>68.52</v>
      </c>
      <c r="X242" s="16">
        <v>68.5</v>
      </c>
      <c r="Z242" s="4" t="s">
        <v>549</v>
      </c>
      <c r="AA242" s="22" t="s">
        <v>549</v>
      </c>
      <c r="AB242" t="str">
        <f t="shared" si="24"/>
        <v>一致</v>
      </c>
    </row>
    <row r="243" spans="2:28">
      <c r="B243" s="13">
        <v>60.2</v>
      </c>
      <c r="C243" s="2">
        <v>74</v>
      </c>
      <c r="D243" s="3">
        <v>68.5</v>
      </c>
      <c r="E243" s="4">
        <v>6</v>
      </c>
      <c r="F243">
        <f t="shared" si="25"/>
        <v>24.080000000000002</v>
      </c>
      <c r="G243">
        <f t="shared" si="26"/>
        <v>44.4</v>
      </c>
      <c r="I243" s="15">
        <v>24.08</v>
      </c>
      <c r="J243" s="15">
        <v>44.4</v>
      </c>
      <c r="K243" s="6">
        <f t="shared" si="27"/>
        <v>68.47999999999999</v>
      </c>
      <c r="L243" s="15">
        <v>68.5</v>
      </c>
      <c r="M243" t="str">
        <f t="shared" si="28"/>
        <v>一致</v>
      </c>
      <c r="O243" s="13">
        <v>60.2</v>
      </c>
      <c r="P243" s="14">
        <v>74</v>
      </c>
      <c r="Q243" s="4">
        <v>68.5</v>
      </c>
      <c r="R243" s="5">
        <f t="shared" si="29"/>
        <v>24.080000000000002</v>
      </c>
      <c r="S243" s="5">
        <f t="shared" si="30"/>
        <v>44.4</v>
      </c>
      <c r="U243" s="18">
        <v>24.08</v>
      </c>
      <c r="V243" s="18">
        <v>44.4</v>
      </c>
      <c r="W243" s="6">
        <f t="shared" si="31"/>
        <v>68.47999999999999</v>
      </c>
      <c r="X243" s="16">
        <v>68.5</v>
      </c>
      <c r="Z243" s="4" t="s">
        <v>714</v>
      </c>
      <c r="AA243" s="22" t="s">
        <v>714</v>
      </c>
      <c r="AB243" t="str">
        <f t="shared" si="24"/>
        <v>一致</v>
      </c>
    </row>
    <row r="244" spans="2:28">
      <c r="B244" s="13">
        <v>63.6</v>
      </c>
      <c r="F244">
        <f t="shared" si="25"/>
        <v>25.44</v>
      </c>
      <c r="G244">
        <f t="shared" si="26"/>
        <v>0</v>
      </c>
      <c r="I244" s="15">
        <v>25.44</v>
      </c>
      <c r="J244" s="15">
        <v>0</v>
      </c>
      <c r="K244" s="6">
        <f t="shared" si="27"/>
        <v>25.44</v>
      </c>
      <c r="L244" s="15"/>
      <c r="M244" t="str">
        <f t="shared" si="28"/>
        <v>一致</v>
      </c>
      <c r="O244" s="13">
        <v>63.6</v>
      </c>
      <c r="P244" s="14"/>
      <c r="Q244" s="4"/>
      <c r="R244" s="5">
        <f t="shared" si="29"/>
        <v>25.44</v>
      </c>
      <c r="S244" s="5">
        <f t="shared" si="30"/>
        <v>0</v>
      </c>
      <c r="U244" s="18">
        <v>25.44</v>
      </c>
      <c r="V244" s="18">
        <v>0</v>
      </c>
      <c r="W244" s="6">
        <f t="shared" si="31"/>
        <v>25.44</v>
      </c>
      <c r="X244" s="16">
        <v>25.4</v>
      </c>
      <c r="Z244" s="4" t="s">
        <v>715</v>
      </c>
      <c r="AA244" s="22" t="s">
        <v>715</v>
      </c>
      <c r="AB244" t="str">
        <f t="shared" si="24"/>
        <v>一致</v>
      </c>
    </row>
    <row r="245" spans="2:28">
      <c r="B245" s="13">
        <v>63</v>
      </c>
      <c r="F245">
        <f t="shared" si="25"/>
        <v>25.200000000000003</v>
      </c>
      <c r="G245">
        <f t="shared" si="26"/>
        <v>0</v>
      </c>
      <c r="I245" s="15">
        <v>25.2</v>
      </c>
      <c r="J245" s="15">
        <v>0</v>
      </c>
      <c r="K245" s="6">
        <f t="shared" si="27"/>
        <v>25.2</v>
      </c>
      <c r="L245" s="15"/>
      <c r="M245" t="str">
        <f t="shared" si="28"/>
        <v>一致</v>
      </c>
      <c r="O245" s="13">
        <v>63</v>
      </c>
      <c r="P245" s="14"/>
      <c r="Q245" s="4"/>
      <c r="R245" s="5">
        <f t="shared" si="29"/>
        <v>25.200000000000003</v>
      </c>
      <c r="S245" s="5">
        <f t="shared" si="30"/>
        <v>0</v>
      </c>
      <c r="U245" s="18">
        <v>25.2</v>
      </c>
      <c r="V245" s="18">
        <v>0</v>
      </c>
      <c r="W245" s="6">
        <f t="shared" si="31"/>
        <v>25.2</v>
      </c>
      <c r="X245" s="16">
        <v>25.2</v>
      </c>
      <c r="Z245" s="4" t="s">
        <v>716</v>
      </c>
      <c r="AA245" s="22" t="s">
        <v>716</v>
      </c>
      <c r="AB245" t="str">
        <f t="shared" si="24"/>
        <v>一致</v>
      </c>
    </row>
    <row r="246" spans="2:28">
      <c r="B246" s="13">
        <v>52</v>
      </c>
      <c r="C246" s="2">
        <v>78</v>
      </c>
      <c r="D246" s="3">
        <v>67.599999999999994</v>
      </c>
      <c r="E246" s="4">
        <v>1</v>
      </c>
      <c r="F246">
        <f t="shared" si="25"/>
        <v>20.8</v>
      </c>
      <c r="G246">
        <f t="shared" si="26"/>
        <v>46.8</v>
      </c>
      <c r="I246" s="15">
        <v>20.8</v>
      </c>
      <c r="J246" s="15">
        <v>46.8</v>
      </c>
      <c r="K246" s="6">
        <f t="shared" si="27"/>
        <v>67.599999999999994</v>
      </c>
      <c r="L246" s="15">
        <v>67.599999999999994</v>
      </c>
      <c r="M246" t="str">
        <f t="shared" si="28"/>
        <v>一致</v>
      </c>
      <c r="O246" s="13">
        <v>52</v>
      </c>
      <c r="P246" s="14">
        <v>78</v>
      </c>
      <c r="Q246" s="4">
        <v>67.599999999999994</v>
      </c>
      <c r="R246" s="5">
        <f t="shared" si="29"/>
        <v>20.8</v>
      </c>
      <c r="S246" s="5">
        <f t="shared" si="30"/>
        <v>46.8</v>
      </c>
      <c r="U246" s="18">
        <v>20.8</v>
      </c>
      <c r="V246" s="18">
        <v>46.8</v>
      </c>
      <c r="W246" s="6">
        <f t="shared" si="31"/>
        <v>67.599999999999994</v>
      </c>
      <c r="X246" s="16">
        <v>67.599999999999994</v>
      </c>
      <c r="Z246" s="4" t="s">
        <v>717</v>
      </c>
      <c r="AA246" s="22" t="s">
        <v>717</v>
      </c>
      <c r="AB246" t="str">
        <f t="shared" si="24"/>
        <v>一致</v>
      </c>
    </row>
    <row r="247" spans="2:28">
      <c r="B247" s="13">
        <v>57.8</v>
      </c>
      <c r="C247" s="2">
        <v>71</v>
      </c>
      <c r="D247" s="3">
        <v>65.7</v>
      </c>
      <c r="E247" s="4">
        <v>1</v>
      </c>
      <c r="F247">
        <f t="shared" si="25"/>
        <v>23.12</v>
      </c>
      <c r="G247">
        <f t="shared" si="26"/>
        <v>42.6</v>
      </c>
      <c r="I247" s="15">
        <v>23.12</v>
      </c>
      <c r="J247" s="15">
        <v>42.6</v>
      </c>
      <c r="K247" s="6">
        <f t="shared" si="27"/>
        <v>65.72</v>
      </c>
      <c r="L247" s="15">
        <v>65.7</v>
      </c>
      <c r="M247" t="str">
        <f t="shared" si="28"/>
        <v>一致</v>
      </c>
      <c r="O247" s="13">
        <v>57.8</v>
      </c>
      <c r="P247" s="14">
        <v>71</v>
      </c>
      <c r="Q247" s="4">
        <v>65.7</v>
      </c>
      <c r="R247" s="5">
        <f t="shared" si="29"/>
        <v>23.12</v>
      </c>
      <c r="S247" s="5">
        <f t="shared" si="30"/>
        <v>42.6</v>
      </c>
      <c r="U247" s="18">
        <v>23.12</v>
      </c>
      <c r="V247" s="18">
        <v>42.6</v>
      </c>
      <c r="W247" s="6">
        <f t="shared" si="31"/>
        <v>65.72</v>
      </c>
      <c r="X247" s="16">
        <v>65.7</v>
      </c>
      <c r="Z247" s="12" t="s">
        <v>724</v>
      </c>
      <c r="AA247" s="12" t="s">
        <v>724</v>
      </c>
      <c r="AB247" t="str">
        <f t="shared" si="24"/>
        <v>一致</v>
      </c>
    </row>
    <row r="248" spans="2:28">
      <c r="B248" s="13">
        <v>82</v>
      </c>
      <c r="C248" s="2">
        <v>84.3</v>
      </c>
      <c r="D248" s="3">
        <v>83.4</v>
      </c>
      <c r="E248" s="4">
        <v>1</v>
      </c>
      <c r="F248">
        <f t="shared" si="25"/>
        <v>32.800000000000004</v>
      </c>
      <c r="G248">
        <f t="shared" si="26"/>
        <v>50.58</v>
      </c>
      <c r="I248" s="15">
        <v>32.799999999999997</v>
      </c>
      <c r="J248" s="15">
        <v>50.58</v>
      </c>
      <c r="K248" s="6">
        <f t="shared" si="27"/>
        <v>83.38</v>
      </c>
      <c r="L248" s="15">
        <v>83.4</v>
      </c>
      <c r="M248" t="str">
        <f t="shared" si="28"/>
        <v>一致</v>
      </c>
      <c r="O248" s="13">
        <v>82</v>
      </c>
      <c r="P248" s="14">
        <v>84.3</v>
      </c>
      <c r="Q248" s="4">
        <v>83.4</v>
      </c>
      <c r="R248" s="5">
        <f t="shared" si="29"/>
        <v>32.800000000000004</v>
      </c>
      <c r="S248" s="5">
        <f t="shared" si="30"/>
        <v>50.58</v>
      </c>
      <c r="U248" s="18">
        <v>32.799999999999997</v>
      </c>
      <c r="V248" s="18">
        <v>50.58</v>
      </c>
      <c r="W248" s="6">
        <f t="shared" si="31"/>
        <v>83.38</v>
      </c>
      <c r="X248" s="16">
        <v>83.4</v>
      </c>
      <c r="Z248" s="12" t="s">
        <v>727</v>
      </c>
      <c r="AA248" s="12" t="s">
        <v>727</v>
      </c>
      <c r="AB248" t="str">
        <f t="shared" si="24"/>
        <v>一致</v>
      </c>
    </row>
    <row r="249" spans="2:28">
      <c r="B249" s="13">
        <v>79.8</v>
      </c>
      <c r="C249" s="2">
        <v>82.8</v>
      </c>
      <c r="D249" s="3">
        <v>81.599999999999994</v>
      </c>
      <c r="E249" s="4">
        <v>2</v>
      </c>
      <c r="F249">
        <f t="shared" si="25"/>
        <v>31.92</v>
      </c>
      <c r="G249">
        <f t="shared" si="26"/>
        <v>49.68</v>
      </c>
      <c r="I249" s="15">
        <v>31.92</v>
      </c>
      <c r="J249" s="15">
        <v>49.68</v>
      </c>
      <c r="K249" s="6">
        <f t="shared" si="27"/>
        <v>81.599999999999994</v>
      </c>
      <c r="L249" s="15">
        <v>81.599999999999994</v>
      </c>
      <c r="M249" t="str">
        <f t="shared" si="28"/>
        <v>一致</v>
      </c>
      <c r="O249" s="13">
        <v>79.8</v>
      </c>
      <c r="P249" s="14">
        <v>82.8</v>
      </c>
      <c r="Q249" s="4">
        <v>81.599999999999994</v>
      </c>
      <c r="R249" s="5">
        <f t="shared" si="29"/>
        <v>31.92</v>
      </c>
      <c r="S249" s="5">
        <f t="shared" si="30"/>
        <v>49.68</v>
      </c>
      <c r="U249" s="18">
        <v>31.92</v>
      </c>
      <c r="V249" s="18">
        <v>49.68</v>
      </c>
      <c r="W249" s="6">
        <f t="shared" si="31"/>
        <v>81.599999999999994</v>
      </c>
      <c r="X249" s="16">
        <v>81.599999999999994</v>
      </c>
      <c r="Z249" s="12" t="s">
        <v>731</v>
      </c>
      <c r="AA249" s="12" t="s">
        <v>731</v>
      </c>
      <c r="AB249" t="str">
        <f t="shared" si="24"/>
        <v>一致</v>
      </c>
    </row>
    <row r="250" spans="2:28">
      <c r="B250" s="13">
        <v>67</v>
      </c>
      <c r="C250" s="2">
        <v>79.7</v>
      </c>
      <c r="D250" s="3">
        <v>74.7</v>
      </c>
      <c r="E250" s="4">
        <v>3</v>
      </c>
      <c r="F250">
        <f t="shared" si="25"/>
        <v>26.8</v>
      </c>
      <c r="G250">
        <f t="shared" si="26"/>
        <v>47.82</v>
      </c>
      <c r="I250" s="15">
        <v>26.8</v>
      </c>
      <c r="J250" s="15">
        <v>47.82</v>
      </c>
      <c r="K250" s="6">
        <f t="shared" si="27"/>
        <v>74.62</v>
      </c>
      <c r="L250" s="15">
        <v>74.599999999999994</v>
      </c>
      <c r="M250" t="str">
        <f t="shared" si="28"/>
        <v>no</v>
      </c>
      <c r="O250" s="13">
        <v>67</v>
      </c>
      <c r="P250" s="14">
        <v>79.7</v>
      </c>
      <c r="Q250" s="4">
        <v>74.599999999999994</v>
      </c>
      <c r="R250" s="5">
        <f t="shared" si="29"/>
        <v>26.8</v>
      </c>
      <c r="S250" s="5">
        <f t="shared" si="30"/>
        <v>47.82</v>
      </c>
      <c r="U250" s="18">
        <v>26.8</v>
      </c>
      <c r="V250" s="18">
        <v>47.82</v>
      </c>
      <c r="W250" s="6">
        <f t="shared" si="31"/>
        <v>74.62</v>
      </c>
      <c r="X250" s="16">
        <v>74.599999999999994</v>
      </c>
      <c r="Z250" s="4" t="s">
        <v>735</v>
      </c>
      <c r="AA250" s="22" t="s">
        <v>735</v>
      </c>
      <c r="AB250" t="str">
        <f t="shared" si="24"/>
        <v>一致</v>
      </c>
    </row>
    <row r="251" spans="2:28">
      <c r="B251" s="13">
        <v>67.599999999999994</v>
      </c>
      <c r="C251" s="2">
        <v>79.2</v>
      </c>
      <c r="D251" s="3">
        <v>74.5</v>
      </c>
      <c r="E251" s="4">
        <v>4</v>
      </c>
      <c r="F251">
        <f t="shared" si="25"/>
        <v>27.04</v>
      </c>
      <c r="G251">
        <f t="shared" si="26"/>
        <v>47.52</v>
      </c>
      <c r="I251" s="15">
        <v>27.04</v>
      </c>
      <c r="J251" s="15">
        <v>47.52</v>
      </c>
      <c r="K251" s="6">
        <f t="shared" si="27"/>
        <v>74.56</v>
      </c>
      <c r="L251" s="15">
        <v>74.599999999999994</v>
      </c>
      <c r="M251" t="str">
        <f t="shared" si="28"/>
        <v>no</v>
      </c>
      <c r="O251" s="13">
        <v>67.599999999999994</v>
      </c>
      <c r="P251" s="14">
        <v>79.2</v>
      </c>
      <c r="Q251" s="4">
        <v>74.599999999999994</v>
      </c>
      <c r="R251" s="5">
        <f t="shared" si="29"/>
        <v>27.04</v>
      </c>
      <c r="S251" s="5">
        <f t="shared" si="30"/>
        <v>47.52</v>
      </c>
      <c r="U251" s="18">
        <v>27.04</v>
      </c>
      <c r="V251" s="18">
        <v>47.52</v>
      </c>
      <c r="W251" s="6">
        <f t="shared" si="31"/>
        <v>74.56</v>
      </c>
      <c r="X251" s="16">
        <v>74.599999999999994</v>
      </c>
      <c r="Z251" s="4" t="s">
        <v>736</v>
      </c>
      <c r="AA251" s="22" t="s">
        <v>736</v>
      </c>
      <c r="AB251" t="str">
        <f t="shared" si="24"/>
        <v>一致</v>
      </c>
    </row>
    <row r="252" spans="2:28">
      <c r="B252" s="13">
        <v>65.599999999999994</v>
      </c>
      <c r="C252" s="2">
        <v>75.099999999999994</v>
      </c>
      <c r="D252" s="3">
        <v>71.2</v>
      </c>
      <c r="E252" s="4">
        <v>5</v>
      </c>
      <c r="F252">
        <f t="shared" si="25"/>
        <v>26.24</v>
      </c>
      <c r="G252">
        <f t="shared" si="26"/>
        <v>45.059999999999995</v>
      </c>
      <c r="I252" s="15">
        <v>26.24</v>
      </c>
      <c r="J252" s="15">
        <v>45.06</v>
      </c>
      <c r="K252" s="6">
        <f t="shared" si="27"/>
        <v>71.3</v>
      </c>
      <c r="L252" s="15">
        <v>71.3</v>
      </c>
      <c r="M252" t="str">
        <f t="shared" si="28"/>
        <v>no</v>
      </c>
      <c r="O252" s="13">
        <v>65.599999999999994</v>
      </c>
      <c r="P252" s="14">
        <v>75.099999999999994</v>
      </c>
      <c r="Q252" s="4">
        <v>71.3</v>
      </c>
      <c r="R252" s="5">
        <f t="shared" si="29"/>
        <v>26.24</v>
      </c>
      <c r="S252" s="5">
        <f t="shared" si="30"/>
        <v>45.059999999999995</v>
      </c>
      <c r="U252" s="18">
        <v>26.24</v>
      </c>
      <c r="V252" s="18">
        <v>45.06</v>
      </c>
      <c r="W252" s="6">
        <f t="shared" si="31"/>
        <v>71.3</v>
      </c>
      <c r="X252" s="16">
        <v>71.3</v>
      </c>
      <c r="Z252" s="4" t="s">
        <v>737</v>
      </c>
      <c r="AA252" s="22" t="s">
        <v>737</v>
      </c>
      <c r="AB252" t="str">
        <f t="shared" si="24"/>
        <v>一致</v>
      </c>
    </row>
    <row r="253" spans="2:28">
      <c r="B253" s="13">
        <v>61.4</v>
      </c>
      <c r="C253" s="2">
        <v>77</v>
      </c>
      <c r="D253" s="3">
        <v>70.8</v>
      </c>
      <c r="E253" s="4">
        <v>6</v>
      </c>
      <c r="F253">
        <f t="shared" si="25"/>
        <v>24.560000000000002</v>
      </c>
      <c r="G253">
        <f t="shared" si="26"/>
        <v>46.199999999999996</v>
      </c>
      <c r="I253" s="15">
        <v>24.56</v>
      </c>
      <c r="J253" s="15">
        <v>46.2</v>
      </c>
      <c r="K253" s="6">
        <f t="shared" si="27"/>
        <v>70.760000000000005</v>
      </c>
      <c r="L253" s="15">
        <v>70.8</v>
      </c>
      <c r="M253" t="str">
        <f t="shared" si="28"/>
        <v>一致</v>
      </c>
      <c r="O253" s="13">
        <v>61.4</v>
      </c>
      <c r="P253" s="14">
        <v>77</v>
      </c>
      <c r="Q253" s="4">
        <v>70.8</v>
      </c>
      <c r="R253" s="5">
        <f t="shared" si="29"/>
        <v>24.560000000000002</v>
      </c>
      <c r="S253" s="5">
        <f t="shared" si="30"/>
        <v>46.199999999999996</v>
      </c>
      <c r="U253" s="18">
        <v>24.56</v>
      </c>
      <c r="V253" s="18">
        <v>46.2</v>
      </c>
      <c r="W253" s="6">
        <f t="shared" si="31"/>
        <v>70.760000000000005</v>
      </c>
      <c r="X253" s="16">
        <v>70.8</v>
      </c>
      <c r="Z253" s="4" t="s">
        <v>738</v>
      </c>
      <c r="AA253" s="22" t="s">
        <v>738</v>
      </c>
      <c r="AB253" t="str">
        <f t="shared" si="24"/>
        <v>一致</v>
      </c>
    </row>
    <row r="254" spans="2:28">
      <c r="B254" s="13">
        <v>61.4</v>
      </c>
      <c r="C254" s="2">
        <v>75.400000000000006</v>
      </c>
      <c r="D254" s="3">
        <v>69.8</v>
      </c>
      <c r="E254" s="4">
        <v>7</v>
      </c>
      <c r="F254">
        <f t="shared" si="25"/>
        <v>24.560000000000002</v>
      </c>
      <c r="G254">
        <f t="shared" si="26"/>
        <v>45.24</v>
      </c>
      <c r="I254" s="15">
        <v>24.56</v>
      </c>
      <c r="J254" s="15">
        <v>45.24</v>
      </c>
      <c r="K254" s="6">
        <f t="shared" si="27"/>
        <v>69.8</v>
      </c>
      <c r="L254" s="15">
        <v>69.8</v>
      </c>
      <c r="M254" t="str">
        <f t="shared" si="28"/>
        <v>一致</v>
      </c>
      <c r="O254" s="13">
        <v>61.4</v>
      </c>
      <c r="P254" s="14">
        <v>75.400000000000006</v>
      </c>
      <c r="Q254" s="4">
        <v>69.8</v>
      </c>
      <c r="R254" s="5">
        <f t="shared" si="29"/>
        <v>24.560000000000002</v>
      </c>
      <c r="S254" s="5">
        <f t="shared" si="30"/>
        <v>45.24</v>
      </c>
      <c r="U254" s="18">
        <v>24.56</v>
      </c>
      <c r="V254" s="18">
        <v>45.24</v>
      </c>
      <c r="W254" s="6">
        <f t="shared" si="31"/>
        <v>69.8</v>
      </c>
      <c r="X254" s="16">
        <v>69.8</v>
      </c>
      <c r="Z254" s="4" t="s">
        <v>739</v>
      </c>
      <c r="AA254" s="22" t="s">
        <v>739</v>
      </c>
      <c r="AB254" t="str">
        <f t="shared" si="24"/>
        <v>一致</v>
      </c>
    </row>
    <row r="255" spans="2:28">
      <c r="B255" s="13">
        <v>60.2</v>
      </c>
      <c r="C255" s="2">
        <v>75.599999999999994</v>
      </c>
      <c r="D255" s="3">
        <v>69.5</v>
      </c>
      <c r="E255" s="4">
        <v>8</v>
      </c>
      <c r="F255">
        <f t="shared" si="25"/>
        <v>24.080000000000002</v>
      </c>
      <c r="G255">
        <f t="shared" si="26"/>
        <v>45.359999999999992</v>
      </c>
      <c r="I255" s="15">
        <v>24.08</v>
      </c>
      <c r="J255" s="15">
        <v>45.36</v>
      </c>
      <c r="K255" s="6">
        <f t="shared" si="27"/>
        <v>69.44</v>
      </c>
      <c r="L255" s="15">
        <v>69.400000000000006</v>
      </c>
      <c r="M255" t="str">
        <f t="shared" si="28"/>
        <v>no</v>
      </c>
      <c r="O255" s="13">
        <v>60.2</v>
      </c>
      <c r="P255" s="14">
        <v>75.599999999999994</v>
      </c>
      <c r="Q255" s="4">
        <v>69.400000000000006</v>
      </c>
      <c r="R255" s="5">
        <f t="shared" si="29"/>
        <v>24.080000000000002</v>
      </c>
      <c r="S255" s="5">
        <f t="shared" si="30"/>
        <v>45.359999999999992</v>
      </c>
      <c r="U255" s="18">
        <v>24.08</v>
      </c>
      <c r="V255" s="18">
        <v>45.36</v>
      </c>
      <c r="W255" s="6">
        <f t="shared" si="31"/>
        <v>69.44</v>
      </c>
      <c r="X255" s="16">
        <v>69.400000000000006</v>
      </c>
      <c r="Z255" s="2" t="s">
        <v>740</v>
      </c>
      <c r="AA255" s="24" t="s">
        <v>741</v>
      </c>
      <c r="AB255" t="str">
        <f t="shared" si="24"/>
        <v>no</v>
      </c>
    </row>
    <row r="256" spans="2:28">
      <c r="B256" s="13">
        <v>57.8</v>
      </c>
      <c r="C256" s="2">
        <v>74.8</v>
      </c>
      <c r="D256" s="3">
        <v>68</v>
      </c>
      <c r="E256" s="4">
        <v>9</v>
      </c>
      <c r="F256">
        <f t="shared" si="25"/>
        <v>23.12</v>
      </c>
      <c r="G256">
        <f t="shared" si="26"/>
        <v>44.879999999999995</v>
      </c>
      <c r="I256" s="15">
        <v>23.12</v>
      </c>
      <c r="J256" s="15">
        <v>44.88</v>
      </c>
      <c r="K256" s="6">
        <f t="shared" si="27"/>
        <v>68</v>
      </c>
      <c r="L256" s="15">
        <v>68</v>
      </c>
      <c r="M256" t="str">
        <f t="shared" si="28"/>
        <v>一致</v>
      </c>
      <c r="O256" s="13">
        <v>57.8</v>
      </c>
      <c r="P256" s="14">
        <v>74.8</v>
      </c>
      <c r="Q256" s="4">
        <v>68</v>
      </c>
      <c r="R256" s="5">
        <f t="shared" si="29"/>
        <v>23.12</v>
      </c>
      <c r="S256" s="5">
        <f t="shared" si="30"/>
        <v>44.879999999999995</v>
      </c>
      <c r="U256" s="18">
        <v>23.12</v>
      </c>
      <c r="V256" s="18">
        <v>44.88</v>
      </c>
      <c r="W256" s="6">
        <f t="shared" si="31"/>
        <v>68</v>
      </c>
      <c r="X256" s="16">
        <v>68</v>
      </c>
      <c r="Z256" s="4" t="s">
        <v>754</v>
      </c>
      <c r="AA256" s="22" t="s">
        <v>754</v>
      </c>
      <c r="AB256" t="str">
        <f t="shared" si="24"/>
        <v>一致</v>
      </c>
    </row>
    <row r="257" spans="2:28">
      <c r="B257" s="13">
        <v>76.2</v>
      </c>
      <c r="C257" s="2">
        <v>79.2</v>
      </c>
      <c r="D257" s="3">
        <v>78</v>
      </c>
      <c r="E257" s="4">
        <v>1</v>
      </c>
      <c r="F257">
        <f t="shared" si="25"/>
        <v>30.480000000000004</v>
      </c>
      <c r="G257">
        <f t="shared" si="26"/>
        <v>47.52</v>
      </c>
      <c r="I257" s="15">
        <v>30.48</v>
      </c>
      <c r="J257" s="15">
        <v>47.52</v>
      </c>
      <c r="K257" s="6">
        <f t="shared" si="27"/>
        <v>78</v>
      </c>
      <c r="L257" s="15">
        <v>78</v>
      </c>
      <c r="M257" t="str">
        <f t="shared" si="28"/>
        <v>一致</v>
      </c>
      <c r="O257" s="13">
        <v>76.2</v>
      </c>
      <c r="P257" s="14">
        <v>79.2</v>
      </c>
      <c r="Q257" s="4">
        <v>78</v>
      </c>
      <c r="R257" s="5">
        <f t="shared" si="29"/>
        <v>30.480000000000004</v>
      </c>
      <c r="S257" s="5">
        <f t="shared" si="30"/>
        <v>47.52</v>
      </c>
      <c r="U257" s="18">
        <v>30.48</v>
      </c>
      <c r="V257" s="18">
        <v>47.52</v>
      </c>
      <c r="W257" s="6">
        <f t="shared" si="31"/>
        <v>78</v>
      </c>
      <c r="X257" s="16">
        <v>78</v>
      </c>
      <c r="Z257" s="4" t="s">
        <v>757</v>
      </c>
      <c r="AA257" s="22" t="s">
        <v>757</v>
      </c>
      <c r="AB257" t="str">
        <f t="shared" si="24"/>
        <v>一致</v>
      </c>
    </row>
    <row r="258" spans="2:28">
      <c r="B258" s="13">
        <v>78.8</v>
      </c>
      <c r="C258" s="2">
        <v>77</v>
      </c>
      <c r="D258" s="3">
        <v>77.7</v>
      </c>
      <c r="E258" s="4">
        <v>2</v>
      </c>
      <c r="F258">
        <f t="shared" si="25"/>
        <v>31.52</v>
      </c>
      <c r="G258">
        <f t="shared" si="26"/>
        <v>46.199999999999996</v>
      </c>
      <c r="I258" s="15">
        <v>31.52</v>
      </c>
      <c r="J258" s="15">
        <v>46.2</v>
      </c>
      <c r="K258" s="6">
        <f t="shared" si="27"/>
        <v>77.72</v>
      </c>
      <c r="L258" s="15">
        <v>77.7</v>
      </c>
      <c r="M258" t="str">
        <f t="shared" si="28"/>
        <v>一致</v>
      </c>
      <c r="O258" s="13">
        <v>78.8</v>
      </c>
      <c r="P258" s="14">
        <v>77</v>
      </c>
      <c r="Q258" s="4">
        <v>77.7</v>
      </c>
      <c r="R258" s="5">
        <f t="shared" si="29"/>
        <v>31.52</v>
      </c>
      <c r="S258" s="5">
        <f t="shared" si="30"/>
        <v>46.199999999999996</v>
      </c>
      <c r="U258" s="18">
        <v>31.52</v>
      </c>
      <c r="V258" s="18">
        <v>46.2</v>
      </c>
      <c r="W258" s="6">
        <f t="shared" si="31"/>
        <v>77.72</v>
      </c>
      <c r="X258" s="16">
        <v>77.7</v>
      </c>
      <c r="Z258" s="4" t="s">
        <v>759</v>
      </c>
      <c r="AA258" s="22" t="s">
        <v>759</v>
      </c>
      <c r="AB258" t="str">
        <f t="shared" si="24"/>
        <v>一致</v>
      </c>
    </row>
    <row r="259" spans="2:28">
      <c r="B259" s="13">
        <v>67</v>
      </c>
      <c r="C259" s="2">
        <v>77.900000000000006</v>
      </c>
      <c r="D259" s="3">
        <v>73.5</v>
      </c>
      <c r="E259" s="4">
        <v>3</v>
      </c>
      <c r="F259">
        <f t="shared" si="25"/>
        <v>26.8</v>
      </c>
      <c r="G259">
        <f t="shared" si="26"/>
        <v>46.74</v>
      </c>
      <c r="I259" s="15">
        <v>26.8</v>
      </c>
      <c r="J259" s="15">
        <v>46.74</v>
      </c>
      <c r="K259" s="6">
        <f t="shared" si="27"/>
        <v>73.540000000000006</v>
      </c>
      <c r="L259" s="15">
        <v>73.5</v>
      </c>
      <c r="M259" t="str">
        <f t="shared" si="28"/>
        <v>一致</v>
      </c>
      <c r="O259" s="13">
        <v>67</v>
      </c>
      <c r="P259" s="14">
        <v>77.900000000000006</v>
      </c>
      <c r="Q259" s="4">
        <v>73.5</v>
      </c>
      <c r="R259" s="5">
        <f t="shared" si="29"/>
        <v>26.8</v>
      </c>
      <c r="S259" s="5">
        <f t="shared" si="30"/>
        <v>46.74</v>
      </c>
      <c r="U259" s="18">
        <v>26.8</v>
      </c>
      <c r="V259" s="18">
        <v>46.74</v>
      </c>
      <c r="W259" s="6">
        <f t="shared" si="31"/>
        <v>73.540000000000006</v>
      </c>
      <c r="X259" s="16">
        <v>73.5</v>
      </c>
      <c r="Z259" s="4" t="s">
        <v>762</v>
      </c>
      <c r="AA259" s="22" t="s">
        <v>762</v>
      </c>
      <c r="AB259" t="str">
        <f t="shared" ref="AB259:AB276" si="32">IF(Z259=AA259,"一致","no")</f>
        <v>一致</v>
      </c>
    </row>
    <row r="260" spans="2:28">
      <c r="B260" s="13">
        <v>62.8</v>
      </c>
      <c r="C260" s="2">
        <v>77.599999999999994</v>
      </c>
      <c r="D260" s="3">
        <v>71.7</v>
      </c>
      <c r="E260" s="4">
        <v>4</v>
      </c>
      <c r="F260">
        <f t="shared" si="25"/>
        <v>25.12</v>
      </c>
      <c r="G260">
        <f t="shared" si="26"/>
        <v>46.559999999999995</v>
      </c>
      <c r="I260" s="15">
        <v>25.12</v>
      </c>
      <c r="J260" s="15">
        <v>46.56</v>
      </c>
      <c r="K260" s="6">
        <f t="shared" si="27"/>
        <v>71.680000000000007</v>
      </c>
      <c r="L260" s="15">
        <v>71.7</v>
      </c>
      <c r="M260" t="str">
        <f t="shared" si="28"/>
        <v>一致</v>
      </c>
      <c r="O260" s="13">
        <v>62.8</v>
      </c>
      <c r="P260" s="14">
        <v>77.599999999999994</v>
      </c>
      <c r="Q260" s="4">
        <v>71.7</v>
      </c>
      <c r="R260" s="5">
        <f t="shared" si="29"/>
        <v>25.12</v>
      </c>
      <c r="S260" s="5">
        <f t="shared" si="30"/>
        <v>46.559999999999995</v>
      </c>
      <c r="U260" s="18">
        <v>25.12</v>
      </c>
      <c r="V260" s="18">
        <v>46.56</v>
      </c>
      <c r="W260" s="6">
        <f t="shared" si="31"/>
        <v>71.680000000000007</v>
      </c>
      <c r="X260" s="16">
        <v>71.7</v>
      </c>
      <c r="Z260" s="4" t="s">
        <v>763</v>
      </c>
      <c r="AA260" s="22" t="s">
        <v>763</v>
      </c>
      <c r="AB260" t="str">
        <f t="shared" si="32"/>
        <v>一致</v>
      </c>
    </row>
    <row r="261" spans="2:28">
      <c r="B261" s="13">
        <v>58.2</v>
      </c>
      <c r="C261" s="2">
        <v>78.7</v>
      </c>
      <c r="D261" s="3">
        <v>70.5</v>
      </c>
      <c r="E261" s="4">
        <v>5</v>
      </c>
      <c r="F261">
        <f t="shared" si="25"/>
        <v>23.28</v>
      </c>
      <c r="G261">
        <f t="shared" si="26"/>
        <v>47.22</v>
      </c>
      <c r="I261" s="15">
        <v>23.28</v>
      </c>
      <c r="J261" s="15">
        <v>47.22</v>
      </c>
      <c r="K261" s="6">
        <f t="shared" si="27"/>
        <v>70.5</v>
      </c>
      <c r="L261" s="15">
        <v>70.5</v>
      </c>
      <c r="M261" t="str">
        <f t="shared" si="28"/>
        <v>一致</v>
      </c>
      <c r="O261" s="13">
        <v>58.2</v>
      </c>
      <c r="P261" s="14">
        <v>78.7</v>
      </c>
      <c r="Q261" s="4">
        <v>70.5</v>
      </c>
      <c r="R261" s="5">
        <f t="shared" si="29"/>
        <v>23.28</v>
      </c>
      <c r="S261" s="5">
        <f t="shared" si="30"/>
        <v>47.22</v>
      </c>
      <c r="U261" s="18">
        <v>23.28</v>
      </c>
      <c r="V261" s="18">
        <v>47.22</v>
      </c>
      <c r="W261" s="6">
        <f t="shared" si="31"/>
        <v>70.5</v>
      </c>
      <c r="X261" s="16">
        <v>70.5</v>
      </c>
      <c r="Z261" s="4" t="s">
        <v>769</v>
      </c>
      <c r="AA261" s="22" t="s">
        <v>769</v>
      </c>
      <c r="AB261" t="str">
        <f t="shared" si="32"/>
        <v>一致</v>
      </c>
    </row>
    <row r="262" spans="2:28">
      <c r="B262" s="13">
        <v>59.2</v>
      </c>
      <c r="C262" s="2">
        <v>78</v>
      </c>
      <c r="D262" s="3">
        <v>70.5</v>
      </c>
      <c r="E262" s="4">
        <v>5</v>
      </c>
      <c r="F262">
        <f t="shared" ref="F262:F325" si="33">B262*0.4</f>
        <v>23.680000000000003</v>
      </c>
      <c r="G262">
        <f t="shared" ref="G262:G325" si="34">C262*0.6</f>
        <v>46.8</v>
      </c>
      <c r="I262" s="15">
        <v>23.68</v>
      </c>
      <c r="J262" s="15">
        <v>46.8</v>
      </c>
      <c r="K262" s="6">
        <f t="shared" ref="K262:K325" si="35">I262+J262</f>
        <v>70.47999999999999</v>
      </c>
      <c r="L262" s="15">
        <v>70.5</v>
      </c>
      <c r="M262" t="str">
        <f t="shared" ref="M262:M325" si="36">IF(D262=L262,"一致","no")</f>
        <v>一致</v>
      </c>
      <c r="O262" s="13">
        <v>59.2</v>
      </c>
      <c r="P262" s="14">
        <v>78</v>
      </c>
      <c r="Q262" s="4">
        <v>70.5</v>
      </c>
      <c r="R262" s="5">
        <f t="shared" ref="R262:R325" si="37">O262*0.4</f>
        <v>23.680000000000003</v>
      </c>
      <c r="S262" s="5">
        <f t="shared" ref="S262:S325" si="38">P262*0.6</f>
        <v>46.8</v>
      </c>
      <c r="U262" s="18">
        <v>23.68</v>
      </c>
      <c r="V262" s="18">
        <v>46.8</v>
      </c>
      <c r="W262" s="6">
        <f t="shared" ref="W262:W325" si="39">U262+V262</f>
        <v>70.47999999999999</v>
      </c>
      <c r="X262" s="16">
        <v>70.5</v>
      </c>
      <c r="Z262" s="4" t="s">
        <v>773</v>
      </c>
      <c r="AA262" s="22" t="s">
        <v>773</v>
      </c>
      <c r="AB262" t="str">
        <f t="shared" si="32"/>
        <v>一致</v>
      </c>
    </row>
    <row r="263" spans="2:28">
      <c r="B263" s="13">
        <v>60.8</v>
      </c>
      <c r="C263" s="2">
        <v>75.599999999999994</v>
      </c>
      <c r="D263" s="3">
        <v>69.7</v>
      </c>
      <c r="E263" s="4">
        <v>6</v>
      </c>
      <c r="F263">
        <f t="shared" si="33"/>
        <v>24.32</v>
      </c>
      <c r="G263">
        <f t="shared" si="34"/>
        <v>45.359999999999992</v>
      </c>
      <c r="I263" s="15">
        <v>24.32</v>
      </c>
      <c r="J263" s="15">
        <v>45.36</v>
      </c>
      <c r="K263" s="6">
        <f t="shared" si="35"/>
        <v>69.680000000000007</v>
      </c>
      <c r="L263" s="15">
        <v>69.7</v>
      </c>
      <c r="M263" t="str">
        <f t="shared" si="36"/>
        <v>一致</v>
      </c>
      <c r="O263" s="13">
        <v>60.8</v>
      </c>
      <c r="P263" s="14">
        <v>75.599999999999994</v>
      </c>
      <c r="Q263" s="4">
        <v>69.7</v>
      </c>
      <c r="R263" s="5">
        <f t="shared" si="37"/>
        <v>24.32</v>
      </c>
      <c r="S263" s="5">
        <f t="shared" si="38"/>
        <v>45.359999999999992</v>
      </c>
      <c r="U263" s="18">
        <v>24.32</v>
      </c>
      <c r="V263" s="18">
        <v>45.36</v>
      </c>
      <c r="W263" s="6">
        <f t="shared" si="39"/>
        <v>69.680000000000007</v>
      </c>
      <c r="X263" s="16">
        <v>69.7</v>
      </c>
      <c r="Z263" s="4" t="s">
        <v>777</v>
      </c>
      <c r="AA263" s="22" t="s">
        <v>777</v>
      </c>
      <c r="AB263" t="str">
        <f t="shared" si="32"/>
        <v>一致</v>
      </c>
    </row>
    <row r="264" spans="2:28">
      <c r="B264" s="13">
        <v>54</v>
      </c>
      <c r="C264" s="2">
        <v>77.900000000000006</v>
      </c>
      <c r="D264" s="3">
        <v>68.3</v>
      </c>
      <c r="E264" s="4">
        <v>7</v>
      </c>
      <c r="F264">
        <f t="shared" si="33"/>
        <v>21.6</v>
      </c>
      <c r="G264">
        <f t="shared" si="34"/>
        <v>46.74</v>
      </c>
      <c r="I264" s="15">
        <v>21.6</v>
      </c>
      <c r="J264" s="15">
        <v>46.74</v>
      </c>
      <c r="K264" s="6">
        <f t="shared" si="35"/>
        <v>68.34</v>
      </c>
      <c r="L264" s="15">
        <v>68.3</v>
      </c>
      <c r="M264" t="str">
        <f t="shared" si="36"/>
        <v>一致</v>
      </c>
      <c r="O264" s="13">
        <v>54</v>
      </c>
      <c r="P264" s="14">
        <v>77.900000000000006</v>
      </c>
      <c r="Q264" s="4">
        <v>68.3</v>
      </c>
      <c r="R264" s="5">
        <f t="shared" si="37"/>
        <v>21.6</v>
      </c>
      <c r="S264" s="5">
        <f t="shared" si="38"/>
        <v>46.74</v>
      </c>
      <c r="U264" s="18">
        <v>21.6</v>
      </c>
      <c r="V264" s="18">
        <v>46.74</v>
      </c>
      <c r="W264" s="6">
        <f t="shared" si="39"/>
        <v>68.34</v>
      </c>
      <c r="X264" s="16">
        <v>68.3</v>
      </c>
      <c r="Z264" s="4" t="s">
        <v>778</v>
      </c>
      <c r="AA264" s="22" t="s">
        <v>778</v>
      </c>
      <c r="AB264" t="str">
        <f t="shared" si="32"/>
        <v>一致</v>
      </c>
    </row>
    <row r="265" spans="2:28">
      <c r="B265" s="13">
        <v>63.8</v>
      </c>
      <c r="F265">
        <f t="shared" si="33"/>
        <v>25.52</v>
      </c>
      <c r="G265">
        <f t="shared" si="34"/>
        <v>0</v>
      </c>
      <c r="I265" s="15">
        <v>25.52</v>
      </c>
      <c r="J265" s="15">
        <v>0</v>
      </c>
      <c r="K265" s="6">
        <f t="shared" si="35"/>
        <v>25.52</v>
      </c>
      <c r="L265" s="15"/>
      <c r="M265" t="str">
        <f t="shared" si="36"/>
        <v>一致</v>
      </c>
      <c r="O265" s="13">
        <v>63.8</v>
      </c>
      <c r="P265" s="14"/>
      <c r="Q265" s="4"/>
      <c r="R265" s="5">
        <f t="shared" si="37"/>
        <v>25.52</v>
      </c>
      <c r="S265" s="5">
        <f t="shared" si="38"/>
        <v>0</v>
      </c>
      <c r="U265" s="18">
        <v>25.52</v>
      </c>
      <c r="V265" s="18">
        <v>0</v>
      </c>
      <c r="W265" s="6">
        <f t="shared" si="39"/>
        <v>25.52</v>
      </c>
      <c r="X265" s="16">
        <v>25.5</v>
      </c>
      <c r="Z265" s="4" t="s">
        <v>784</v>
      </c>
      <c r="AA265" s="22" t="s">
        <v>784</v>
      </c>
      <c r="AB265" t="str">
        <f t="shared" si="32"/>
        <v>一致</v>
      </c>
    </row>
    <row r="266" spans="2:28">
      <c r="B266" s="13">
        <v>62.2</v>
      </c>
      <c r="F266">
        <f t="shared" si="33"/>
        <v>24.880000000000003</v>
      </c>
      <c r="G266">
        <f t="shared" si="34"/>
        <v>0</v>
      </c>
      <c r="I266" s="15">
        <v>24.88</v>
      </c>
      <c r="J266" s="15">
        <v>0</v>
      </c>
      <c r="K266" s="6">
        <f t="shared" si="35"/>
        <v>24.88</v>
      </c>
      <c r="L266" s="15"/>
      <c r="M266" t="str">
        <f t="shared" si="36"/>
        <v>一致</v>
      </c>
      <c r="O266" s="13">
        <v>62.2</v>
      </c>
      <c r="P266" s="14"/>
      <c r="Q266" s="4"/>
      <c r="R266" s="5">
        <f t="shared" si="37"/>
        <v>24.880000000000003</v>
      </c>
      <c r="S266" s="5">
        <f t="shared" si="38"/>
        <v>0</v>
      </c>
      <c r="U266" s="18">
        <v>24.88</v>
      </c>
      <c r="V266" s="18">
        <v>0</v>
      </c>
      <c r="W266" s="6">
        <f t="shared" si="39"/>
        <v>24.88</v>
      </c>
      <c r="X266" s="16">
        <v>24.9</v>
      </c>
      <c r="Z266" s="12" t="s">
        <v>788</v>
      </c>
      <c r="AA266" s="12" t="s">
        <v>788</v>
      </c>
      <c r="AB266" t="str">
        <f t="shared" si="32"/>
        <v>一致</v>
      </c>
    </row>
    <row r="267" spans="2:28">
      <c r="B267" s="13"/>
      <c r="C267" s="2">
        <v>82.3</v>
      </c>
      <c r="D267" s="3">
        <v>82.3</v>
      </c>
      <c r="E267" s="4">
        <v>1</v>
      </c>
      <c r="F267">
        <f t="shared" si="33"/>
        <v>0</v>
      </c>
      <c r="G267">
        <f t="shared" si="34"/>
        <v>49.379999999999995</v>
      </c>
      <c r="I267" s="15">
        <v>0</v>
      </c>
      <c r="J267" s="15">
        <v>49.38</v>
      </c>
      <c r="K267" s="6">
        <f t="shared" si="35"/>
        <v>49.38</v>
      </c>
      <c r="L267" s="15">
        <v>49.4</v>
      </c>
      <c r="M267" t="str">
        <f t="shared" si="36"/>
        <v>no</v>
      </c>
      <c r="O267" s="13"/>
      <c r="P267" s="14">
        <v>82.3</v>
      </c>
      <c r="Q267" s="4">
        <v>49.4</v>
      </c>
      <c r="R267" s="5">
        <f t="shared" si="37"/>
        <v>0</v>
      </c>
      <c r="S267" s="5">
        <f t="shared" si="38"/>
        <v>49.379999999999995</v>
      </c>
      <c r="U267" s="18">
        <v>0</v>
      </c>
      <c r="V267" s="18">
        <v>49.38</v>
      </c>
      <c r="W267" s="6">
        <f t="shared" si="39"/>
        <v>49.38</v>
      </c>
      <c r="X267" s="16">
        <v>49.4</v>
      </c>
      <c r="Z267" s="12" t="s">
        <v>793</v>
      </c>
      <c r="AA267" s="12" t="s">
        <v>793</v>
      </c>
      <c r="AB267" t="str">
        <f t="shared" si="32"/>
        <v>一致</v>
      </c>
    </row>
    <row r="268" spans="2:28">
      <c r="B268" s="13"/>
      <c r="C268" s="2">
        <v>84.3</v>
      </c>
      <c r="D268" s="3">
        <v>84.3</v>
      </c>
      <c r="E268" s="4">
        <v>1</v>
      </c>
      <c r="F268">
        <f t="shared" si="33"/>
        <v>0</v>
      </c>
      <c r="G268">
        <f t="shared" si="34"/>
        <v>50.58</v>
      </c>
      <c r="I268" s="15">
        <v>0</v>
      </c>
      <c r="J268" s="15">
        <v>50.58</v>
      </c>
      <c r="K268" s="6">
        <f t="shared" si="35"/>
        <v>50.58</v>
      </c>
      <c r="L268" s="15">
        <v>50.6</v>
      </c>
      <c r="M268" t="str">
        <f t="shared" si="36"/>
        <v>no</v>
      </c>
      <c r="O268" s="13"/>
      <c r="P268" s="14">
        <v>84.3</v>
      </c>
      <c r="Q268" s="4">
        <v>50.6</v>
      </c>
      <c r="R268" s="5">
        <f t="shared" si="37"/>
        <v>0</v>
      </c>
      <c r="S268" s="5">
        <f t="shared" si="38"/>
        <v>50.58</v>
      </c>
      <c r="U268" s="18">
        <v>0</v>
      </c>
      <c r="V268" s="18">
        <v>50.58</v>
      </c>
      <c r="W268" s="6">
        <f t="shared" si="39"/>
        <v>50.58</v>
      </c>
      <c r="X268" s="16">
        <v>50.6</v>
      </c>
      <c r="Z268" s="4" t="s">
        <v>797</v>
      </c>
      <c r="AA268" s="22" t="s">
        <v>797</v>
      </c>
      <c r="AB268" t="str">
        <f t="shared" si="32"/>
        <v>一致</v>
      </c>
    </row>
    <row r="269" spans="2:28">
      <c r="B269" s="13">
        <v>68.2</v>
      </c>
      <c r="C269" s="2">
        <v>84.9</v>
      </c>
      <c r="D269" s="3">
        <v>78.2</v>
      </c>
      <c r="E269" s="4">
        <v>1</v>
      </c>
      <c r="F269">
        <f t="shared" si="33"/>
        <v>27.28</v>
      </c>
      <c r="G269">
        <f t="shared" si="34"/>
        <v>50.940000000000005</v>
      </c>
      <c r="I269" s="15">
        <v>27.28</v>
      </c>
      <c r="J269" s="15">
        <v>50.94</v>
      </c>
      <c r="K269" s="6">
        <f t="shared" si="35"/>
        <v>78.22</v>
      </c>
      <c r="L269" s="15">
        <v>78.2</v>
      </c>
      <c r="M269" t="str">
        <f t="shared" si="36"/>
        <v>一致</v>
      </c>
      <c r="O269" s="13">
        <v>68.2</v>
      </c>
      <c r="P269" s="14">
        <v>84.9</v>
      </c>
      <c r="Q269" s="4">
        <v>78.2</v>
      </c>
      <c r="R269" s="5">
        <f t="shared" si="37"/>
        <v>27.28</v>
      </c>
      <c r="S269" s="5">
        <f t="shared" si="38"/>
        <v>50.940000000000005</v>
      </c>
      <c r="U269" s="18">
        <v>27.28</v>
      </c>
      <c r="V269" s="18">
        <v>50.94</v>
      </c>
      <c r="W269" s="6">
        <f t="shared" si="39"/>
        <v>78.22</v>
      </c>
      <c r="X269" s="16">
        <v>78.2</v>
      </c>
      <c r="Z269" s="4" t="s">
        <v>802</v>
      </c>
      <c r="AA269" s="22" t="s">
        <v>802</v>
      </c>
      <c r="AB269" t="str">
        <f t="shared" si="32"/>
        <v>一致</v>
      </c>
    </row>
    <row r="270" spans="2:28">
      <c r="B270" s="13">
        <v>60</v>
      </c>
      <c r="C270" s="2">
        <v>86.6</v>
      </c>
      <c r="D270" s="3">
        <v>76</v>
      </c>
      <c r="E270" s="4">
        <v>2</v>
      </c>
      <c r="F270">
        <f t="shared" si="33"/>
        <v>24</v>
      </c>
      <c r="G270">
        <f t="shared" si="34"/>
        <v>51.959999999999994</v>
      </c>
      <c r="I270" s="15">
        <v>24</v>
      </c>
      <c r="J270" s="15">
        <v>51.96</v>
      </c>
      <c r="K270" s="6">
        <f t="shared" si="35"/>
        <v>75.960000000000008</v>
      </c>
      <c r="L270" s="15">
        <v>76</v>
      </c>
      <c r="M270" t="str">
        <f t="shared" si="36"/>
        <v>一致</v>
      </c>
      <c r="O270" s="13">
        <v>60</v>
      </c>
      <c r="P270" s="14">
        <v>86.6</v>
      </c>
      <c r="Q270" s="4">
        <v>76</v>
      </c>
      <c r="R270" s="5">
        <f t="shared" si="37"/>
        <v>24</v>
      </c>
      <c r="S270" s="5">
        <f t="shared" si="38"/>
        <v>51.959999999999994</v>
      </c>
      <c r="U270" s="18">
        <v>24</v>
      </c>
      <c r="V270" s="18">
        <v>51.96</v>
      </c>
      <c r="W270" s="6">
        <f t="shared" si="39"/>
        <v>75.960000000000008</v>
      </c>
      <c r="X270" s="16">
        <v>76</v>
      </c>
      <c r="Z270" s="12" t="s">
        <v>806</v>
      </c>
      <c r="AA270" s="12" t="s">
        <v>806</v>
      </c>
      <c r="AB270" t="str">
        <f t="shared" si="32"/>
        <v>一致</v>
      </c>
    </row>
    <row r="271" spans="2:28">
      <c r="B271" s="13">
        <v>69.400000000000006</v>
      </c>
      <c r="C271" s="2">
        <v>80</v>
      </c>
      <c r="D271" s="3">
        <v>75.8</v>
      </c>
      <c r="E271" s="4">
        <v>3</v>
      </c>
      <c r="F271">
        <f t="shared" si="33"/>
        <v>27.760000000000005</v>
      </c>
      <c r="G271">
        <f t="shared" si="34"/>
        <v>48</v>
      </c>
      <c r="I271" s="15">
        <v>27.76</v>
      </c>
      <c r="J271" s="15">
        <v>48</v>
      </c>
      <c r="K271" s="6">
        <f t="shared" si="35"/>
        <v>75.760000000000005</v>
      </c>
      <c r="L271" s="15">
        <v>75.8</v>
      </c>
      <c r="M271" t="str">
        <f t="shared" si="36"/>
        <v>一致</v>
      </c>
      <c r="O271" s="13">
        <v>69.400000000000006</v>
      </c>
      <c r="P271" s="14">
        <v>80</v>
      </c>
      <c r="Q271" s="4">
        <v>75.8</v>
      </c>
      <c r="R271" s="5">
        <f t="shared" si="37"/>
        <v>27.760000000000005</v>
      </c>
      <c r="S271" s="5">
        <f t="shared" si="38"/>
        <v>48</v>
      </c>
      <c r="U271" s="18">
        <v>27.76</v>
      </c>
      <c r="V271" s="18">
        <v>48</v>
      </c>
      <c r="W271" s="6">
        <f t="shared" si="39"/>
        <v>75.760000000000005</v>
      </c>
      <c r="X271" s="16">
        <v>75.8</v>
      </c>
      <c r="Z271" s="12" t="s">
        <v>811</v>
      </c>
      <c r="AA271" s="12" t="s">
        <v>811</v>
      </c>
      <c r="AB271" t="str">
        <f t="shared" si="32"/>
        <v>一致</v>
      </c>
    </row>
    <row r="272" spans="2:28">
      <c r="B272" s="13">
        <v>62.2</v>
      </c>
      <c r="C272" s="2">
        <v>84.2</v>
      </c>
      <c r="D272" s="3">
        <v>75.400000000000006</v>
      </c>
      <c r="E272" s="4">
        <v>4</v>
      </c>
      <c r="F272">
        <f t="shared" si="33"/>
        <v>24.880000000000003</v>
      </c>
      <c r="G272">
        <f t="shared" si="34"/>
        <v>50.52</v>
      </c>
      <c r="I272" s="15">
        <v>24.88</v>
      </c>
      <c r="J272" s="15">
        <v>50.52</v>
      </c>
      <c r="K272" s="6">
        <f t="shared" si="35"/>
        <v>75.400000000000006</v>
      </c>
      <c r="L272" s="15">
        <v>75.400000000000006</v>
      </c>
      <c r="M272" t="str">
        <f t="shared" si="36"/>
        <v>一致</v>
      </c>
      <c r="O272" s="13">
        <v>62.2</v>
      </c>
      <c r="P272" s="14">
        <v>84.2</v>
      </c>
      <c r="Q272" s="4">
        <v>75.400000000000006</v>
      </c>
      <c r="R272" s="5">
        <f t="shared" si="37"/>
        <v>24.880000000000003</v>
      </c>
      <c r="S272" s="5">
        <f t="shared" si="38"/>
        <v>50.52</v>
      </c>
      <c r="U272" s="18">
        <v>24.88</v>
      </c>
      <c r="V272" s="18">
        <v>50.52</v>
      </c>
      <c r="W272" s="6">
        <f t="shared" si="39"/>
        <v>75.400000000000006</v>
      </c>
      <c r="X272" s="16">
        <v>75.400000000000006</v>
      </c>
      <c r="Z272" s="4" t="s">
        <v>815</v>
      </c>
      <c r="AA272" s="22" t="s">
        <v>815</v>
      </c>
      <c r="AB272" t="str">
        <f t="shared" si="32"/>
        <v>一致</v>
      </c>
    </row>
    <row r="273" spans="2:28">
      <c r="B273" s="13">
        <v>61.2</v>
      </c>
      <c r="C273" s="2">
        <v>84.3</v>
      </c>
      <c r="D273" s="3">
        <v>75.099999999999994</v>
      </c>
      <c r="E273" s="4">
        <v>5</v>
      </c>
      <c r="F273">
        <f t="shared" si="33"/>
        <v>24.480000000000004</v>
      </c>
      <c r="G273">
        <f t="shared" si="34"/>
        <v>50.58</v>
      </c>
      <c r="I273" s="15">
        <v>24.48</v>
      </c>
      <c r="J273" s="15">
        <v>50.58</v>
      </c>
      <c r="K273" s="6">
        <f t="shared" si="35"/>
        <v>75.06</v>
      </c>
      <c r="L273" s="15">
        <v>75.099999999999994</v>
      </c>
      <c r="M273" t="str">
        <f t="shared" si="36"/>
        <v>一致</v>
      </c>
      <c r="O273" s="13">
        <v>61.2</v>
      </c>
      <c r="P273" s="14">
        <v>84.3</v>
      </c>
      <c r="Q273" s="4">
        <v>75.099999999999994</v>
      </c>
      <c r="R273" s="5">
        <f t="shared" si="37"/>
        <v>24.480000000000004</v>
      </c>
      <c r="S273" s="5">
        <f t="shared" si="38"/>
        <v>50.58</v>
      </c>
      <c r="U273" s="18">
        <v>24.48</v>
      </c>
      <c r="V273" s="18">
        <v>50.58</v>
      </c>
      <c r="W273" s="6">
        <f t="shared" si="39"/>
        <v>75.06</v>
      </c>
      <c r="X273" s="16">
        <v>75.099999999999994</v>
      </c>
      <c r="Z273" s="4" t="s">
        <v>819</v>
      </c>
      <c r="AA273" s="22" t="s">
        <v>819</v>
      </c>
      <c r="AB273" t="str">
        <f t="shared" si="32"/>
        <v>一致</v>
      </c>
    </row>
    <row r="274" spans="2:28">
      <c r="B274" s="13">
        <v>60.6</v>
      </c>
      <c r="C274" s="2">
        <v>83</v>
      </c>
      <c r="D274" s="3">
        <v>74</v>
      </c>
      <c r="E274" s="4">
        <v>6</v>
      </c>
      <c r="F274">
        <f t="shared" si="33"/>
        <v>24.240000000000002</v>
      </c>
      <c r="G274">
        <f t="shared" si="34"/>
        <v>49.8</v>
      </c>
      <c r="I274" s="15">
        <v>24.24</v>
      </c>
      <c r="J274" s="15">
        <v>49.8</v>
      </c>
      <c r="K274" s="6">
        <f t="shared" si="35"/>
        <v>74.039999999999992</v>
      </c>
      <c r="L274" s="15">
        <v>74</v>
      </c>
      <c r="M274" t="str">
        <f t="shared" si="36"/>
        <v>一致</v>
      </c>
      <c r="O274" s="13">
        <v>60.6</v>
      </c>
      <c r="P274" s="14">
        <v>83</v>
      </c>
      <c r="Q274" s="4">
        <v>74</v>
      </c>
      <c r="R274" s="5">
        <f t="shared" si="37"/>
        <v>24.240000000000002</v>
      </c>
      <c r="S274" s="5">
        <f t="shared" si="38"/>
        <v>49.8</v>
      </c>
      <c r="U274" s="18">
        <v>24.24</v>
      </c>
      <c r="V274" s="18">
        <v>49.8</v>
      </c>
      <c r="W274" s="6">
        <f t="shared" si="39"/>
        <v>74.039999999999992</v>
      </c>
      <c r="X274" s="16">
        <v>74</v>
      </c>
      <c r="Z274" s="12" t="s">
        <v>823</v>
      </c>
      <c r="AA274" s="12" t="s">
        <v>823</v>
      </c>
      <c r="AB274" t="str">
        <f t="shared" si="32"/>
        <v>一致</v>
      </c>
    </row>
    <row r="275" spans="2:28">
      <c r="B275" s="13">
        <v>63.8</v>
      </c>
      <c r="C275" s="2">
        <v>80.099999999999994</v>
      </c>
      <c r="D275" s="3">
        <v>73.599999999999994</v>
      </c>
      <c r="E275" s="4">
        <v>7</v>
      </c>
      <c r="F275">
        <f t="shared" si="33"/>
        <v>25.52</v>
      </c>
      <c r="G275">
        <f t="shared" si="34"/>
        <v>48.059999999999995</v>
      </c>
      <c r="I275" s="15">
        <v>25.52</v>
      </c>
      <c r="J275" s="15">
        <v>48.06</v>
      </c>
      <c r="K275" s="6">
        <f t="shared" si="35"/>
        <v>73.58</v>
      </c>
      <c r="L275" s="15">
        <v>73.599999999999994</v>
      </c>
      <c r="M275" t="str">
        <f t="shared" si="36"/>
        <v>一致</v>
      </c>
      <c r="O275" s="13">
        <v>63.8</v>
      </c>
      <c r="P275" s="14">
        <v>80.099999999999994</v>
      </c>
      <c r="Q275" s="4">
        <v>73.599999999999994</v>
      </c>
      <c r="R275" s="5">
        <f t="shared" si="37"/>
        <v>25.52</v>
      </c>
      <c r="S275" s="5">
        <f t="shared" si="38"/>
        <v>48.059999999999995</v>
      </c>
      <c r="U275" s="18">
        <v>25.52</v>
      </c>
      <c r="V275" s="18">
        <v>48.06</v>
      </c>
      <c r="W275" s="6">
        <f t="shared" si="39"/>
        <v>73.58</v>
      </c>
      <c r="X275" s="16">
        <v>73.599999999999994</v>
      </c>
      <c r="Z275" s="4" t="s">
        <v>826</v>
      </c>
      <c r="AA275" s="22" t="s">
        <v>826</v>
      </c>
      <c r="AB275" t="str">
        <f t="shared" si="32"/>
        <v>一致</v>
      </c>
    </row>
    <row r="276" spans="2:28">
      <c r="B276" s="13">
        <v>60.8</v>
      </c>
      <c r="C276" s="2">
        <v>73</v>
      </c>
      <c r="D276" s="3">
        <v>68.099999999999994</v>
      </c>
      <c r="E276" s="4">
        <v>8</v>
      </c>
      <c r="F276">
        <f t="shared" si="33"/>
        <v>24.32</v>
      </c>
      <c r="G276">
        <f t="shared" si="34"/>
        <v>43.8</v>
      </c>
      <c r="I276" s="15">
        <v>24.32</v>
      </c>
      <c r="J276" s="15">
        <v>43.8</v>
      </c>
      <c r="K276" s="6">
        <f t="shared" si="35"/>
        <v>68.12</v>
      </c>
      <c r="L276" s="15">
        <v>68.099999999999994</v>
      </c>
      <c r="M276" t="str">
        <f t="shared" si="36"/>
        <v>一致</v>
      </c>
      <c r="O276" s="13">
        <v>60.8</v>
      </c>
      <c r="P276" s="14">
        <v>73</v>
      </c>
      <c r="Q276" s="4">
        <v>68.099999999999994</v>
      </c>
      <c r="R276" s="5">
        <f t="shared" si="37"/>
        <v>24.32</v>
      </c>
      <c r="S276" s="5">
        <f t="shared" si="38"/>
        <v>43.8</v>
      </c>
      <c r="U276" s="18">
        <v>24.32</v>
      </c>
      <c r="V276" s="18">
        <v>43.8</v>
      </c>
      <c r="W276" s="6">
        <f t="shared" si="39"/>
        <v>68.12</v>
      </c>
      <c r="X276" s="16">
        <v>68.099999999999994</v>
      </c>
      <c r="Z276" s="4" t="s">
        <v>827</v>
      </c>
      <c r="AA276" s="22" t="s">
        <v>827</v>
      </c>
      <c r="AB276" t="str">
        <f t="shared" si="32"/>
        <v>一致</v>
      </c>
    </row>
    <row r="277" spans="2:28">
      <c r="B277" s="13">
        <v>62.6</v>
      </c>
      <c r="C277" s="2">
        <v>65.400000000000006</v>
      </c>
      <c r="D277" s="3">
        <v>64.2</v>
      </c>
      <c r="E277" s="4">
        <v>9</v>
      </c>
      <c r="F277">
        <f t="shared" si="33"/>
        <v>25.040000000000003</v>
      </c>
      <c r="G277">
        <f t="shared" si="34"/>
        <v>39.24</v>
      </c>
      <c r="I277" s="15">
        <v>25.04</v>
      </c>
      <c r="J277" s="15">
        <v>39.24</v>
      </c>
      <c r="K277" s="6">
        <f t="shared" si="35"/>
        <v>64.28</v>
      </c>
      <c r="L277" s="15">
        <v>64.3</v>
      </c>
      <c r="M277" t="str">
        <f t="shared" si="36"/>
        <v>no</v>
      </c>
      <c r="O277" s="13">
        <v>62.6</v>
      </c>
      <c r="P277" s="14">
        <v>65.400000000000006</v>
      </c>
      <c r="Q277" s="4">
        <v>64.3</v>
      </c>
      <c r="R277" s="5">
        <f t="shared" si="37"/>
        <v>25.040000000000003</v>
      </c>
      <c r="S277" s="5">
        <f t="shared" si="38"/>
        <v>39.24</v>
      </c>
      <c r="U277" s="18">
        <v>25.04</v>
      </c>
      <c r="V277" s="18">
        <v>39.24</v>
      </c>
      <c r="W277" s="6">
        <f t="shared" si="39"/>
        <v>64.28</v>
      </c>
      <c r="X277" s="16">
        <v>64.3</v>
      </c>
    </row>
    <row r="278" spans="2:28">
      <c r="B278" s="13">
        <v>67.2</v>
      </c>
      <c r="F278">
        <f t="shared" si="33"/>
        <v>26.880000000000003</v>
      </c>
      <c r="G278">
        <f t="shared" si="34"/>
        <v>0</v>
      </c>
      <c r="I278" s="15">
        <v>26.88</v>
      </c>
      <c r="J278" s="15">
        <v>0</v>
      </c>
      <c r="K278" s="6">
        <f t="shared" si="35"/>
        <v>26.88</v>
      </c>
      <c r="L278" s="15"/>
      <c r="M278" t="str">
        <f t="shared" si="36"/>
        <v>一致</v>
      </c>
      <c r="O278" s="13">
        <v>67.2</v>
      </c>
      <c r="P278" s="14"/>
      <c r="Q278" s="4"/>
      <c r="R278" s="5">
        <f t="shared" si="37"/>
        <v>26.880000000000003</v>
      </c>
      <c r="S278" s="5">
        <f t="shared" si="38"/>
        <v>0</v>
      </c>
      <c r="U278" s="18">
        <v>26.88</v>
      </c>
      <c r="V278" s="18">
        <v>0</v>
      </c>
      <c r="W278" s="6">
        <f t="shared" si="39"/>
        <v>26.88</v>
      </c>
      <c r="X278" s="16">
        <v>26.9</v>
      </c>
    </row>
    <row r="279" spans="2:28">
      <c r="B279" s="13">
        <v>64.400000000000006</v>
      </c>
      <c r="F279">
        <f t="shared" si="33"/>
        <v>25.760000000000005</v>
      </c>
      <c r="G279">
        <f t="shared" si="34"/>
        <v>0</v>
      </c>
      <c r="I279" s="15">
        <v>25.76</v>
      </c>
      <c r="J279" s="15">
        <v>0</v>
      </c>
      <c r="K279" s="6">
        <f t="shared" si="35"/>
        <v>25.76</v>
      </c>
      <c r="L279" s="15"/>
      <c r="M279" t="str">
        <f t="shared" si="36"/>
        <v>一致</v>
      </c>
      <c r="O279" s="13">
        <v>64.400000000000006</v>
      </c>
      <c r="P279" s="14"/>
      <c r="Q279" s="4"/>
      <c r="R279" s="5">
        <f t="shared" si="37"/>
        <v>25.760000000000005</v>
      </c>
      <c r="S279" s="5">
        <f t="shared" si="38"/>
        <v>0</v>
      </c>
      <c r="U279" s="18">
        <v>25.76</v>
      </c>
      <c r="V279" s="18">
        <v>0</v>
      </c>
      <c r="W279" s="6">
        <f t="shared" si="39"/>
        <v>25.76</v>
      </c>
      <c r="X279" s="16">
        <v>25.8</v>
      </c>
    </row>
    <row r="280" spans="2:28">
      <c r="B280" s="13">
        <v>64.2</v>
      </c>
      <c r="F280">
        <f t="shared" si="33"/>
        <v>25.680000000000003</v>
      </c>
      <c r="G280">
        <f t="shared" si="34"/>
        <v>0</v>
      </c>
      <c r="I280" s="15">
        <v>25.68</v>
      </c>
      <c r="J280" s="15">
        <v>0</v>
      </c>
      <c r="K280" s="6">
        <f t="shared" si="35"/>
        <v>25.68</v>
      </c>
      <c r="L280" s="15"/>
      <c r="M280" t="str">
        <f t="shared" si="36"/>
        <v>一致</v>
      </c>
      <c r="O280" s="13">
        <v>64.2</v>
      </c>
      <c r="P280" s="14"/>
      <c r="Q280" s="4"/>
      <c r="R280" s="5">
        <f t="shared" si="37"/>
        <v>25.680000000000003</v>
      </c>
      <c r="S280" s="5">
        <f t="shared" si="38"/>
        <v>0</v>
      </c>
      <c r="U280" s="18">
        <v>25.68</v>
      </c>
      <c r="V280" s="18">
        <v>0</v>
      </c>
      <c r="W280" s="6">
        <f t="shared" si="39"/>
        <v>25.68</v>
      </c>
      <c r="X280" s="16">
        <v>25.7</v>
      </c>
    </row>
    <row r="281" spans="2:28">
      <c r="B281" s="13">
        <v>58.4</v>
      </c>
      <c r="C281" s="2">
        <v>87.9</v>
      </c>
      <c r="D281" s="3">
        <v>76.099999999999994</v>
      </c>
      <c r="E281" s="4">
        <v>1</v>
      </c>
      <c r="F281">
        <f t="shared" si="33"/>
        <v>23.36</v>
      </c>
      <c r="G281">
        <f t="shared" si="34"/>
        <v>52.74</v>
      </c>
      <c r="I281" s="15">
        <v>23.36</v>
      </c>
      <c r="J281" s="15">
        <v>52.74</v>
      </c>
      <c r="K281" s="6">
        <f t="shared" si="35"/>
        <v>76.099999999999994</v>
      </c>
      <c r="L281" s="15">
        <v>76.099999999999994</v>
      </c>
      <c r="M281" t="str">
        <f t="shared" si="36"/>
        <v>一致</v>
      </c>
      <c r="O281" s="13">
        <v>58.4</v>
      </c>
      <c r="P281" s="14">
        <v>87.9</v>
      </c>
      <c r="Q281" s="4">
        <v>76.099999999999994</v>
      </c>
      <c r="R281" s="5">
        <f t="shared" si="37"/>
        <v>23.36</v>
      </c>
      <c r="S281" s="5">
        <f t="shared" si="38"/>
        <v>52.74</v>
      </c>
      <c r="U281" s="18">
        <v>23.36</v>
      </c>
      <c r="V281" s="18">
        <v>52.74</v>
      </c>
      <c r="W281" s="6">
        <f t="shared" si="39"/>
        <v>76.099999999999994</v>
      </c>
      <c r="X281" s="16">
        <v>76.099999999999994</v>
      </c>
    </row>
    <row r="282" spans="2:28">
      <c r="B282" s="13">
        <v>67.400000000000006</v>
      </c>
      <c r="C282" s="2">
        <v>81.599999999999994</v>
      </c>
      <c r="D282" s="3">
        <v>76</v>
      </c>
      <c r="E282" s="4">
        <v>2</v>
      </c>
      <c r="F282">
        <f t="shared" si="33"/>
        <v>26.960000000000004</v>
      </c>
      <c r="G282">
        <f t="shared" si="34"/>
        <v>48.959999999999994</v>
      </c>
      <c r="I282" s="15">
        <v>26.96</v>
      </c>
      <c r="J282" s="15">
        <v>48.96</v>
      </c>
      <c r="K282" s="6">
        <f t="shared" si="35"/>
        <v>75.92</v>
      </c>
      <c r="L282" s="15">
        <v>75.900000000000006</v>
      </c>
      <c r="M282" t="str">
        <f t="shared" si="36"/>
        <v>no</v>
      </c>
      <c r="O282" s="13">
        <v>67.400000000000006</v>
      </c>
      <c r="P282" s="14">
        <v>81.599999999999994</v>
      </c>
      <c r="Q282" s="4">
        <v>75.900000000000006</v>
      </c>
      <c r="R282" s="5">
        <f t="shared" si="37"/>
        <v>26.960000000000004</v>
      </c>
      <c r="S282" s="5">
        <f t="shared" si="38"/>
        <v>48.959999999999994</v>
      </c>
      <c r="U282" s="18">
        <v>26.96</v>
      </c>
      <c r="V282" s="18">
        <v>48.96</v>
      </c>
      <c r="W282" s="6">
        <f t="shared" si="39"/>
        <v>75.92</v>
      </c>
      <c r="X282" s="16">
        <v>75.900000000000006</v>
      </c>
    </row>
    <row r="283" spans="2:28">
      <c r="B283" s="13">
        <v>57.6</v>
      </c>
      <c r="C283" s="2">
        <v>86.4</v>
      </c>
      <c r="D283" s="3">
        <v>74.8</v>
      </c>
      <c r="E283" s="4">
        <v>3</v>
      </c>
      <c r="F283">
        <f t="shared" si="33"/>
        <v>23.040000000000003</v>
      </c>
      <c r="G283">
        <f t="shared" si="34"/>
        <v>51.84</v>
      </c>
      <c r="I283" s="15">
        <v>23.04</v>
      </c>
      <c r="J283" s="15">
        <v>51.84</v>
      </c>
      <c r="K283" s="6">
        <f t="shared" si="35"/>
        <v>74.88</v>
      </c>
      <c r="L283" s="15">
        <v>74.900000000000006</v>
      </c>
      <c r="M283" t="str">
        <f t="shared" si="36"/>
        <v>no</v>
      </c>
      <c r="O283" s="13">
        <v>57.6</v>
      </c>
      <c r="P283" s="14">
        <v>86.4</v>
      </c>
      <c r="Q283" s="4">
        <v>74.900000000000006</v>
      </c>
      <c r="R283" s="5">
        <f t="shared" si="37"/>
        <v>23.040000000000003</v>
      </c>
      <c r="S283" s="5">
        <f t="shared" si="38"/>
        <v>51.84</v>
      </c>
      <c r="U283" s="18">
        <v>23.04</v>
      </c>
      <c r="V283" s="18">
        <v>51.84</v>
      </c>
      <c r="W283" s="6">
        <f t="shared" si="39"/>
        <v>74.88</v>
      </c>
      <c r="X283" s="16">
        <v>74.900000000000006</v>
      </c>
    </row>
    <row r="284" spans="2:28">
      <c r="B284" s="13">
        <v>65</v>
      </c>
      <c r="C284" s="2">
        <v>79.400000000000006</v>
      </c>
      <c r="D284" s="3">
        <v>73.599999999999994</v>
      </c>
      <c r="E284" s="4">
        <v>4</v>
      </c>
      <c r="F284">
        <f t="shared" si="33"/>
        <v>26</v>
      </c>
      <c r="G284">
        <f t="shared" si="34"/>
        <v>47.64</v>
      </c>
      <c r="I284" s="15">
        <v>26</v>
      </c>
      <c r="J284" s="15">
        <v>47.64</v>
      </c>
      <c r="K284" s="6">
        <f t="shared" si="35"/>
        <v>73.64</v>
      </c>
      <c r="L284" s="15">
        <v>73.599999999999994</v>
      </c>
      <c r="M284" t="str">
        <f t="shared" si="36"/>
        <v>一致</v>
      </c>
      <c r="O284" s="13">
        <v>65</v>
      </c>
      <c r="P284" s="14">
        <v>79.400000000000006</v>
      </c>
      <c r="Q284" s="4">
        <v>73.599999999999994</v>
      </c>
      <c r="R284" s="5">
        <f t="shared" si="37"/>
        <v>26</v>
      </c>
      <c r="S284" s="5">
        <f t="shared" si="38"/>
        <v>47.64</v>
      </c>
      <c r="U284" s="18">
        <v>26</v>
      </c>
      <c r="V284" s="18">
        <v>47.64</v>
      </c>
      <c r="W284" s="6">
        <f t="shared" si="39"/>
        <v>73.64</v>
      </c>
      <c r="X284" s="16">
        <v>73.599999999999994</v>
      </c>
    </row>
    <row r="285" spans="2:28">
      <c r="B285" s="13">
        <v>67.2</v>
      </c>
      <c r="C285" s="2">
        <v>76.599999999999994</v>
      </c>
      <c r="D285" s="3">
        <v>72.900000000000006</v>
      </c>
      <c r="E285" s="4">
        <v>5</v>
      </c>
      <c r="F285">
        <f t="shared" si="33"/>
        <v>26.880000000000003</v>
      </c>
      <c r="G285">
        <f t="shared" si="34"/>
        <v>45.959999999999994</v>
      </c>
      <c r="I285" s="15">
        <v>26.88</v>
      </c>
      <c r="J285" s="15">
        <v>45.96</v>
      </c>
      <c r="K285" s="6">
        <f t="shared" si="35"/>
        <v>72.84</v>
      </c>
      <c r="L285" s="15">
        <v>72.8</v>
      </c>
      <c r="M285" t="str">
        <f t="shared" si="36"/>
        <v>no</v>
      </c>
      <c r="O285" s="13">
        <v>67.2</v>
      </c>
      <c r="P285" s="14">
        <v>76.599999999999994</v>
      </c>
      <c r="Q285" s="4">
        <v>72.8</v>
      </c>
      <c r="R285" s="5">
        <f t="shared" si="37"/>
        <v>26.880000000000003</v>
      </c>
      <c r="S285" s="5">
        <f t="shared" si="38"/>
        <v>45.959999999999994</v>
      </c>
      <c r="U285" s="18">
        <v>26.88</v>
      </c>
      <c r="V285" s="18">
        <v>45.96</v>
      </c>
      <c r="W285" s="6">
        <f t="shared" si="39"/>
        <v>72.84</v>
      </c>
      <c r="X285" s="16">
        <v>72.8</v>
      </c>
    </row>
    <row r="286" spans="2:28">
      <c r="B286" s="13">
        <v>59.8</v>
      </c>
      <c r="C286" s="2">
        <v>75</v>
      </c>
      <c r="D286" s="3">
        <v>68.900000000000006</v>
      </c>
      <c r="E286" s="4">
        <v>6</v>
      </c>
      <c r="F286">
        <f t="shared" si="33"/>
        <v>23.92</v>
      </c>
      <c r="G286">
        <f t="shared" si="34"/>
        <v>45</v>
      </c>
      <c r="I286" s="15">
        <v>23.92</v>
      </c>
      <c r="J286" s="15">
        <v>45</v>
      </c>
      <c r="K286" s="6">
        <f t="shared" si="35"/>
        <v>68.92</v>
      </c>
      <c r="L286" s="15">
        <v>68.900000000000006</v>
      </c>
      <c r="M286" t="str">
        <f t="shared" si="36"/>
        <v>一致</v>
      </c>
      <c r="O286" s="13">
        <v>59.8</v>
      </c>
      <c r="P286" s="14">
        <v>75</v>
      </c>
      <c r="Q286" s="4">
        <v>68.900000000000006</v>
      </c>
      <c r="R286" s="5">
        <f t="shared" si="37"/>
        <v>23.92</v>
      </c>
      <c r="S286" s="5">
        <f t="shared" si="38"/>
        <v>45</v>
      </c>
      <c r="U286" s="18">
        <v>23.92</v>
      </c>
      <c r="V286" s="18">
        <v>45</v>
      </c>
      <c r="W286" s="6">
        <f t="shared" si="39"/>
        <v>68.92</v>
      </c>
      <c r="X286" s="16">
        <v>68.900000000000006</v>
      </c>
    </row>
    <row r="287" spans="2:28">
      <c r="B287" s="13">
        <v>68.8</v>
      </c>
      <c r="F287">
        <f t="shared" si="33"/>
        <v>27.52</v>
      </c>
      <c r="G287">
        <f t="shared" si="34"/>
        <v>0</v>
      </c>
      <c r="I287" s="15">
        <v>27.52</v>
      </c>
      <c r="J287" s="15">
        <v>0</v>
      </c>
      <c r="K287" s="6">
        <f t="shared" si="35"/>
        <v>27.52</v>
      </c>
      <c r="L287" s="15"/>
      <c r="M287" t="str">
        <f t="shared" si="36"/>
        <v>一致</v>
      </c>
      <c r="O287" s="13">
        <v>68.8</v>
      </c>
      <c r="P287" s="14"/>
      <c r="Q287" s="4"/>
      <c r="R287" s="5">
        <f t="shared" si="37"/>
        <v>27.52</v>
      </c>
      <c r="S287" s="5">
        <f t="shared" si="38"/>
        <v>0</v>
      </c>
      <c r="U287" s="18">
        <v>27.52</v>
      </c>
      <c r="V287" s="18">
        <v>0</v>
      </c>
      <c r="W287" s="6">
        <f t="shared" si="39"/>
        <v>27.52</v>
      </c>
      <c r="X287" s="16">
        <v>27.5</v>
      </c>
    </row>
    <row r="288" spans="2:28">
      <c r="B288" s="13">
        <v>62.4</v>
      </c>
      <c r="F288">
        <f t="shared" si="33"/>
        <v>24.96</v>
      </c>
      <c r="G288">
        <f t="shared" si="34"/>
        <v>0</v>
      </c>
      <c r="I288" s="15">
        <v>24.96</v>
      </c>
      <c r="J288" s="15">
        <v>0</v>
      </c>
      <c r="K288" s="6">
        <f t="shared" si="35"/>
        <v>24.96</v>
      </c>
      <c r="L288" s="15"/>
      <c r="M288" t="str">
        <f t="shared" si="36"/>
        <v>一致</v>
      </c>
      <c r="O288" s="13">
        <v>62.4</v>
      </c>
      <c r="P288" s="14"/>
      <c r="Q288" s="4"/>
      <c r="R288" s="5">
        <f t="shared" si="37"/>
        <v>24.96</v>
      </c>
      <c r="S288" s="5">
        <f t="shared" si="38"/>
        <v>0</v>
      </c>
      <c r="U288" s="18">
        <v>24.96</v>
      </c>
      <c r="V288" s="18">
        <v>0</v>
      </c>
      <c r="W288" s="6">
        <f t="shared" si="39"/>
        <v>24.96</v>
      </c>
      <c r="X288" s="16">
        <v>25</v>
      </c>
    </row>
    <row r="289" spans="2:24">
      <c r="B289" s="13">
        <v>60</v>
      </c>
      <c r="F289">
        <f t="shared" si="33"/>
        <v>24</v>
      </c>
      <c r="G289">
        <f t="shared" si="34"/>
        <v>0</v>
      </c>
      <c r="I289" s="15">
        <v>24</v>
      </c>
      <c r="J289" s="15">
        <v>0</v>
      </c>
      <c r="K289" s="6">
        <f t="shared" si="35"/>
        <v>24</v>
      </c>
      <c r="L289" s="15"/>
      <c r="M289" t="str">
        <f t="shared" si="36"/>
        <v>一致</v>
      </c>
      <c r="O289" s="13">
        <v>60</v>
      </c>
      <c r="P289" s="14"/>
      <c r="Q289" s="4"/>
      <c r="R289" s="5">
        <f t="shared" si="37"/>
        <v>24</v>
      </c>
      <c r="S289" s="5">
        <f t="shared" si="38"/>
        <v>0</v>
      </c>
      <c r="U289" s="18">
        <v>24</v>
      </c>
      <c r="V289" s="18">
        <v>0</v>
      </c>
      <c r="W289" s="6">
        <f t="shared" si="39"/>
        <v>24</v>
      </c>
      <c r="X289" s="16">
        <v>24</v>
      </c>
    </row>
    <row r="290" spans="2:24">
      <c r="B290" s="13">
        <v>58.8</v>
      </c>
      <c r="C290" s="2">
        <v>84.7</v>
      </c>
      <c r="D290" s="3">
        <v>74.3</v>
      </c>
      <c r="E290" s="4">
        <v>1</v>
      </c>
      <c r="F290">
        <f t="shared" si="33"/>
        <v>23.52</v>
      </c>
      <c r="G290">
        <f t="shared" si="34"/>
        <v>50.82</v>
      </c>
      <c r="I290" s="15">
        <v>23.52</v>
      </c>
      <c r="J290" s="15">
        <v>50.82</v>
      </c>
      <c r="K290" s="6">
        <f t="shared" si="35"/>
        <v>74.34</v>
      </c>
      <c r="L290" s="15">
        <v>74.3</v>
      </c>
      <c r="M290" t="str">
        <f t="shared" si="36"/>
        <v>一致</v>
      </c>
      <c r="O290" s="13">
        <v>58.8</v>
      </c>
      <c r="P290" s="14">
        <v>84.7</v>
      </c>
      <c r="Q290" s="4">
        <v>74.3</v>
      </c>
      <c r="R290" s="5">
        <f t="shared" si="37"/>
        <v>23.52</v>
      </c>
      <c r="S290" s="5">
        <f t="shared" si="38"/>
        <v>50.82</v>
      </c>
      <c r="U290" s="18">
        <v>23.52</v>
      </c>
      <c r="V290" s="18">
        <v>50.82</v>
      </c>
      <c r="W290" s="6">
        <f t="shared" si="39"/>
        <v>74.34</v>
      </c>
      <c r="X290" s="16">
        <v>74.3</v>
      </c>
    </row>
    <row r="291" spans="2:24">
      <c r="B291" s="13">
        <v>60</v>
      </c>
      <c r="C291" s="2">
        <v>83.8</v>
      </c>
      <c r="D291" s="3">
        <v>74.3</v>
      </c>
      <c r="E291" s="4">
        <v>1</v>
      </c>
      <c r="F291">
        <f t="shared" si="33"/>
        <v>24</v>
      </c>
      <c r="G291">
        <f t="shared" si="34"/>
        <v>50.279999999999994</v>
      </c>
      <c r="I291" s="15">
        <v>24</v>
      </c>
      <c r="J291" s="15">
        <v>50.28</v>
      </c>
      <c r="K291" s="6">
        <f t="shared" si="35"/>
        <v>74.28</v>
      </c>
      <c r="L291" s="15">
        <v>74.3</v>
      </c>
      <c r="M291" t="str">
        <f t="shared" si="36"/>
        <v>一致</v>
      </c>
      <c r="O291" s="13">
        <v>60</v>
      </c>
      <c r="P291" s="14">
        <v>83.8</v>
      </c>
      <c r="Q291" s="4">
        <v>74.3</v>
      </c>
      <c r="R291" s="5">
        <f t="shared" si="37"/>
        <v>24</v>
      </c>
      <c r="S291" s="5">
        <f t="shared" si="38"/>
        <v>50.279999999999994</v>
      </c>
      <c r="U291" s="18">
        <v>24</v>
      </c>
      <c r="V291" s="18">
        <v>50.28</v>
      </c>
      <c r="W291" s="6">
        <f t="shared" si="39"/>
        <v>74.28</v>
      </c>
      <c r="X291" s="16">
        <v>74.3</v>
      </c>
    </row>
    <row r="292" spans="2:24">
      <c r="B292" s="13">
        <v>64.2</v>
      </c>
      <c r="C292" s="2">
        <v>77.2</v>
      </c>
      <c r="D292" s="3">
        <v>72</v>
      </c>
      <c r="E292" s="4">
        <v>3</v>
      </c>
      <c r="F292">
        <f t="shared" si="33"/>
        <v>25.680000000000003</v>
      </c>
      <c r="G292">
        <f t="shared" si="34"/>
        <v>46.32</v>
      </c>
      <c r="I292" s="15">
        <v>25.68</v>
      </c>
      <c r="J292" s="15">
        <v>46.32</v>
      </c>
      <c r="K292" s="6">
        <f t="shared" si="35"/>
        <v>72</v>
      </c>
      <c r="L292" s="15">
        <v>72</v>
      </c>
      <c r="M292" t="str">
        <f t="shared" si="36"/>
        <v>一致</v>
      </c>
      <c r="O292" s="13">
        <v>64.2</v>
      </c>
      <c r="P292" s="14">
        <v>77.2</v>
      </c>
      <c r="Q292" s="4">
        <v>72</v>
      </c>
      <c r="R292" s="5">
        <f t="shared" si="37"/>
        <v>25.680000000000003</v>
      </c>
      <c r="S292" s="5">
        <f t="shared" si="38"/>
        <v>46.32</v>
      </c>
      <c r="U292" s="18">
        <v>25.68</v>
      </c>
      <c r="V292" s="18">
        <v>46.32</v>
      </c>
      <c r="W292" s="6">
        <f t="shared" si="39"/>
        <v>72</v>
      </c>
      <c r="X292" s="16">
        <v>72</v>
      </c>
    </row>
    <row r="293" spans="2:24">
      <c r="B293" s="13">
        <v>64.400000000000006</v>
      </c>
      <c r="C293" s="2">
        <v>74.5</v>
      </c>
      <c r="D293" s="3">
        <v>70.5</v>
      </c>
      <c r="E293" s="4">
        <v>4</v>
      </c>
      <c r="F293">
        <f t="shared" si="33"/>
        <v>25.760000000000005</v>
      </c>
      <c r="G293">
        <f t="shared" si="34"/>
        <v>44.699999999999996</v>
      </c>
      <c r="I293" s="15">
        <v>25.76</v>
      </c>
      <c r="J293" s="15">
        <v>44.7</v>
      </c>
      <c r="K293" s="6">
        <f t="shared" si="35"/>
        <v>70.460000000000008</v>
      </c>
      <c r="L293" s="15">
        <v>70.5</v>
      </c>
      <c r="M293" t="str">
        <f t="shared" si="36"/>
        <v>一致</v>
      </c>
      <c r="O293" s="13">
        <v>64.400000000000006</v>
      </c>
      <c r="P293" s="14">
        <v>74.5</v>
      </c>
      <c r="Q293" s="4">
        <v>70.5</v>
      </c>
      <c r="R293" s="5">
        <f t="shared" si="37"/>
        <v>25.760000000000005</v>
      </c>
      <c r="S293" s="5">
        <f t="shared" si="38"/>
        <v>44.699999999999996</v>
      </c>
      <c r="U293" s="18">
        <v>25.76</v>
      </c>
      <c r="V293" s="18">
        <v>44.7</v>
      </c>
      <c r="W293" s="6">
        <f t="shared" si="39"/>
        <v>70.460000000000008</v>
      </c>
      <c r="X293" s="16">
        <v>70.5</v>
      </c>
    </row>
    <row r="294" spans="2:24">
      <c r="B294" s="13">
        <v>63.4</v>
      </c>
      <c r="F294">
        <f t="shared" si="33"/>
        <v>25.36</v>
      </c>
      <c r="G294">
        <f t="shared" si="34"/>
        <v>0</v>
      </c>
      <c r="I294" s="15">
        <v>25.36</v>
      </c>
      <c r="J294" s="15">
        <v>0</v>
      </c>
      <c r="K294" s="6">
        <f t="shared" si="35"/>
        <v>25.36</v>
      </c>
      <c r="L294" s="15"/>
      <c r="M294" t="str">
        <f t="shared" si="36"/>
        <v>一致</v>
      </c>
      <c r="O294" s="13">
        <v>63.4</v>
      </c>
      <c r="P294" s="14"/>
      <c r="Q294" s="4"/>
      <c r="R294" s="5">
        <f t="shared" si="37"/>
        <v>25.36</v>
      </c>
      <c r="S294" s="5">
        <f t="shared" si="38"/>
        <v>0</v>
      </c>
      <c r="U294" s="18">
        <v>25.36</v>
      </c>
      <c r="V294" s="18">
        <v>0</v>
      </c>
      <c r="W294" s="6">
        <f t="shared" si="39"/>
        <v>25.36</v>
      </c>
      <c r="X294" s="16">
        <v>25.4</v>
      </c>
    </row>
    <row r="295" spans="2:24">
      <c r="B295" s="13">
        <v>61.6</v>
      </c>
      <c r="F295">
        <f t="shared" si="33"/>
        <v>24.64</v>
      </c>
      <c r="G295">
        <f t="shared" si="34"/>
        <v>0</v>
      </c>
      <c r="I295" s="15">
        <v>24.64</v>
      </c>
      <c r="J295" s="15">
        <v>0</v>
      </c>
      <c r="K295" s="6">
        <f t="shared" si="35"/>
        <v>24.64</v>
      </c>
      <c r="L295" s="15"/>
      <c r="M295" t="str">
        <f t="shared" si="36"/>
        <v>一致</v>
      </c>
      <c r="O295" s="13">
        <v>61.6</v>
      </c>
      <c r="P295" s="14"/>
      <c r="Q295" s="4"/>
      <c r="R295" s="5">
        <f t="shared" si="37"/>
        <v>24.64</v>
      </c>
      <c r="S295" s="5">
        <f t="shared" si="38"/>
        <v>0</v>
      </c>
      <c r="U295" s="18">
        <v>24.64</v>
      </c>
      <c r="V295" s="18">
        <v>0</v>
      </c>
      <c r="W295" s="6">
        <f t="shared" si="39"/>
        <v>24.64</v>
      </c>
      <c r="X295" s="16">
        <v>24.6</v>
      </c>
    </row>
    <row r="296" spans="2:24">
      <c r="B296" s="13">
        <v>60.4</v>
      </c>
      <c r="C296" s="2">
        <v>88.1</v>
      </c>
      <c r="D296" s="3">
        <v>77.099999999999994</v>
      </c>
      <c r="E296" s="4">
        <v>1</v>
      </c>
      <c r="F296">
        <f t="shared" si="33"/>
        <v>24.16</v>
      </c>
      <c r="G296">
        <f t="shared" si="34"/>
        <v>52.859999999999992</v>
      </c>
      <c r="I296" s="15">
        <v>24.16</v>
      </c>
      <c r="J296" s="15">
        <v>52.86</v>
      </c>
      <c r="K296" s="6">
        <f t="shared" si="35"/>
        <v>77.02</v>
      </c>
      <c r="L296" s="15">
        <v>77</v>
      </c>
      <c r="M296" t="str">
        <f t="shared" si="36"/>
        <v>no</v>
      </c>
      <c r="O296" s="13">
        <v>60.4</v>
      </c>
      <c r="P296" s="14">
        <v>88.1</v>
      </c>
      <c r="Q296" s="4">
        <v>77</v>
      </c>
      <c r="R296" s="5">
        <f t="shared" si="37"/>
        <v>24.16</v>
      </c>
      <c r="S296" s="5">
        <f t="shared" si="38"/>
        <v>52.859999999999992</v>
      </c>
      <c r="U296" s="18">
        <v>24.16</v>
      </c>
      <c r="V296" s="18">
        <v>52.86</v>
      </c>
      <c r="W296" s="6">
        <f t="shared" si="39"/>
        <v>77.02</v>
      </c>
      <c r="X296" s="16">
        <v>77</v>
      </c>
    </row>
    <row r="297" spans="2:24">
      <c r="B297" s="13">
        <v>71.599999999999994</v>
      </c>
      <c r="F297">
        <f t="shared" si="33"/>
        <v>28.64</v>
      </c>
      <c r="G297">
        <f t="shared" si="34"/>
        <v>0</v>
      </c>
      <c r="I297" s="15">
        <v>28.64</v>
      </c>
      <c r="J297" s="15">
        <v>0</v>
      </c>
      <c r="K297" s="6">
        <f t="shared" si="35"/>
        <v>28.64</v>
      </c>
      <c r="L297" s="15"/>
      <c r="M297" t="str">
        <f t="shared" si="36"/>
        <v>一致</v>
      </c>
      <c r="O297" s="13">
        <v>71.599999999999994</v>
      </c>
      <c r="P297" s="14"/>
      <c r="Q297" s="4"/>
      <c r="R297" s="5">
        <f t="shared" si="37"/>
        <v>28.64</v>
      </c>
      <c r="S297" s="5">
        <f t="shared" si="38"/>
        <v>0</v>
      </c>
      <c r="U297" s="18">
        <v>28.64</v>
      </c>
      <c r="V297" s="18">
        <v>0</v>
      </c>
      <c r="W297" s="6">
        <f t="shared" si="39"/>
        <v>28.64</v>
      </c>
      <c r="X297" s="16">
        <v>28.6</v>
      </c>
    </row>
    <row r="298" spans="2:24">
      <c r="B298" s="13">
        <v>61.2</v>
      </c>
      <c r="F298">
        <f t="shared" si="33"/>
        <v>24.480000000000004</v>
      </c>
      <c r="G298">
        <f t="shared" si="34"/>
        <v>0</v>
      </c>
      <c r="I298" s="15">
        <v>24.48</v>
      </c>
      <c r="J298" s="15">
        <v>0</v>
      </c>
      <c r="K298" s="6">
        <f t="shared" si="35"/>
        <v>24.48</v>
      </c>
      <c r="L298" s="15"/>
      <c r="M298" t="str">
        <f t="shared" si="36"/>
        <v>一致</v>
      </c>
      <c r="O298" s="13">
        <v>61.2</v>
      </c>
      <c r="P298" s="14"/>
      <c r="Q298" s="4"/>
      <c r="R298" s="5">
        <f t="shared" si="37"/>
        <v>24.480000000000004</v>
      </c>
      <c r="S298" s="5">
        <f t="shared" si="38"/>
        <v>0</v>
      </c>
      <c r="U298" s="18">
        <v>24.48</v>
      </c>
      <c r="V298" s="18">
        <v>0</v>
      </c>
      <c r="W298" s="6">
        <f t="shared" si="39"/>
        <v>24.48</v>
      </c>
      <c r="X298" s="16">
        <v>24.5</v>
      </c>
    </row>
    <row r="299" spans="2:24">
      <c r="B299" s="13">
        <v>62.8</v>
      </c>
      <c r="C299" s="2">
        <v>79.3</v>
      </c>
      <c r="D299" s="3">
        <v>72.7</v>
      </c>
      <c r="E299" s="4">
        <v>1</v>
      </c>
      <c r="F299">
        <f t="shared" si="33"/>
        <v>25.12</v>
      </c>
      <c r="G299">
        <f t="shared" si="34"/>
        <v>47.58</v>
      </c>
      <c r="I299" s="15">
        <v>25.12</v>
      </c>
      <c r="J299" s="15">
        <v>47.58</v>
      </c>
      <c r="K299" s="6">
        <f t="shared" si="35"/>
        <v>72.7</v>
      </c>
      <c r="L299" s="15">
        <v>72.7</v>
      </c>
      <c r="M299" t="str">
        <f t="shared" si="36"/>
        <v>一致</v>
      </c>
      <c r="O299" s="13">
        <v>62.8</v>
      </c>
      <c r="P299" s="14">
        <v>79.3</v>
      </c>
      <c r="Q299" s="4">
        <v>72.7</v>
      </c>
      <c r="R299" s="5">
        <f t="shared" si="37"/>
        <v>25.12</v>
      </c>
      <c r="S299" s="5">
        <f t="shared" si="38"/>
        <v>47.58</v>
      </c>
      <c r="U299" s="18">
        <v>25.12</v>
      </c>
      <c r="V299" s="18">
        <v>47.58</v>
      </c>
      <c r="W299" s="6">
        <f t="shared" si="39"/>
        <v>72.7</v>
      </c>
      <c r="X299" s="16">
        <v>72.7</v>
      </c>
    </row>
    <row r="300" spans="2:24">
      <c r="B300" s="13">
        <v>66.599999999999994</v>
      </c>
      <c r="C300" s="2">
        <v>81.099999999999994</v>
      </c>
      <c r="D300" s="3">
        <v>75.3</v>
      </c>
      <c r="E300" s="4">
        <v>1</v>
      </c>
      <c r="F300">
        <f t="shared" si="33"/>
        <v>26.64</v>
      </c>
      <c r="G300">
        <f t="shared" si="34"/>
        <v>48.66</v>
      </c>
      <c r="I300" s="15">
        <v>26.64</v>
      </c>
      <c r="J300" s="15">
        <v>48.66</v>
      </c>
      <c r="K300" s="6">
        <f t="shared" si="35"/>
        <v>75.3</v>
      </c>
      <c r="L300" s="15">
        <v>75.3</v>
      </c>
      <c r="M300" t="str">
        <f t="shared" si="36"/>
        <v>一致</v>
      </c>
      <c r="O300" s="13">
        <v>66.599999999999994</v>
      </c>
      <c r="P300" s="14">
        <v>81.099999999999994</v>
      </c>
      <c r="Q300" s="4">
        <v>75.3</v>
      </c>
      <c r="R300" s="5">
        <f t="shared" si="37"/>
        <v>26.64</v>
      </c>
      <c r="S300" s="5">
        <f t="shared" si="38"/>
        <v>48.66</v>
      </c>
      <c r="U300" s="18">
        <v>26.64</v>
      </c>
      <c r="V300" s="18">
        <v>48.66</v>
      </c>
      <c r="W300" s="6">
        <f t="shared" si="39"/>
        <v>75.3</v>
      </c>
      <c r="X300" s="16">
        <v>75.3</v>
      </c>
    </row>
    <row r="301" spans="2:24">
      <c r="B301" s="13">
        <v>59.8</v>
      </c>
      <c r="C301" s="2">
        <v>85</v>
      </c>
      <c r="D301" s="3">
        <v>74.900000000000006</v>
      </c>
      <c r="E301" s="4">
        <v>2</v>
      </c>
      <c r="F301">
        <f t="shared" si="33"/>
        <v>23.92</v>
      </c>
      <c r="G301">
        <f t="shared" si="34"/>
        <v>51</v>
      </c>
      <c r="I301" s="15">
        <v>23.92</v>
      </c>
      <c r="J301" s="15">
        <v>51</v>
      </c>
      <c r="K301" s="6">
        <f t="shared" si="35"/>
        <v>74.92</v>
      </c>
      <c r="L301" s="15">
        <v>74.900000000000006</v>
      </c>
      <c r="M301" t="str">
        <f t="shared" si="36"/>
        <v>一致</v>
      </c>
      <c r="O301" s="13">
        <v>59.8</v>
      </c>
      <c r="P301" s="14">
        <v>85</v>
      </c>
      <c r="Q301" s="4">
        <v>74.900000000000006</v>
      </c>
      <c r="R301" s="5">
        <f t="shared" si="37"/>
        <v>23.92</v>
      </c>
      <c r="S301" s="5">
        <f t="shared" si="38"/>
        <v>51</v>
      </c>
      <c r="U301" s="18">
        <v>23.92</v>
      </c>
      <c r="V301" s="18">
        <v>51</v>
      </c>
      <c r="W301" s="6">
        <f t="shared" si="39"/>
        <v>74.92</v>
      </c>
      <c r="X301" s="16">
        <v>74.900000000000006</v>
      </c>
    </row>
    <row r="302" spans="2:24">
      <c r="B302" s="13">
        <v>58.8</v>
      </c>
      <c r="C302" s="2">
        <v>78.400000000000006</v>
      </c>
      <c r="D302" s="3">
        <v>70.5</v>
      </c>
      <c r="E302" s="4">
        <v>3</v>
      </c>
      <c r="F302">
        <f t="shared" si="33"/>
        <v>23.52</v>
      </c>
      <c r="G302">
        <f t="shared" si="34"/>
        <v>47.04</v>
      </c>
      <c r="I302" s="15">
        <v>23.52</v>
      </c>
      <c r="J302" s="15">
        <v>47.04</v>
      </c>
      <c r="K302" s="6">
        <f t="shared" si="35"/>
        <v>70.56</v>
      </c>
      <c r="L302" s="15">
        <v>70.599999999999994</v>
      </c>
      <c r="M302" t="str">
        <f t="shared" si="36"/>
        <v>no</v>
      </c>
      <c r="O302" s="13">
        <v>58.8</v>
      </c>
      <c r="P302" s="14">
        <v>78.400000000000006</v>
      </c>
      <c r="Q302" s="4">
        <v>70.599999999999994</v>
      </c>
      <c r="R302" s="5">
        <f t="shared" si="37"/>
        <v>23.52</v>
      </c>
      <c r="S302" s="5">
        <f t="shared" si="38"/>
        <v>47.04</v>
      </c>
      <c r="U302" s="18">
        <v>23.52</v>
      </c>
      <c r="V302" s="18">
        <v>47.04</v>
      </c>
      <c r="W302" s="6">
        <f t="shared" si="39"/>
        <v>70.56</v>
      </c>
      <c r="X302" s="16">
        <v>70.599999999999994</v>
      </c>
    </row>
    <row r="303" spans="2:24">
      <c r="B303" s="13">
        <v>62.2</v>
      </c>
      <c r="C303" s="2">
        <v>75.900000000000006</v>
      </c>
      <c r="D303" s="3">
        <v>70.400000000000006</v>
      </c>
      <c r="E303" s="4">
        <v>4</v>
      </c>
      <c r="F303">
        <f t="shared" si="33"/>
        <v>24.880000000000003</v>
      </c>
      <c r="G303">
        <f t="shared" si="34"/>
        <v>45.54</v>
      </c>
      <c r="I303" s="15">
        <v>24.88</v>
      </c>
      <c r="J303" s="15">
        <v>45.54</v>
      </c>
      <c r="K303" s="6">
        <f t="shared" si="35"/>
        <v>70.42</v>
      </c>
      <c r="L303" s="15">
        <v>70.400000000000006</v>
      </c>
      <c r="M303" t="str">
        <f t="shared" si="36"/>
        <v>一致</v>
      </c>
      <c r="O303" s="13">
        <v>62.2</v>
      </c>
      <c r="P303" s="14">
        <v>75.900000000000006</v>
      </c>
      <c r="Q303" s="4">
        <v>70.400000000000006</v>
      </c>
      <c r="R303" s="5">
        <f t="shared" si="37"/>
        <v>24.880000000000003</v>
      </c>
      <c r="S303" s="5">
        <f t="shared" si="38"/>
        <v>45.54</v>
      </c>
      <c r="U303" s="18">
        <v>24.88</v>
      </c>
      <c r="V303" s="18">
        <v>45.54</v>
      </c>
      <c r="W303" s="6">
        <f t="shared" si="39"/>
        <v>70.42</v>
      </c>
      <c r="X303" s="16">
        <v>70.400000000000006</v>
      </c>
    </row>
    <row r="304" spans="2:24">
      <c r="B304" s="13">
        <v>62</v>
      </c>
      <c r="C304" s="2">
        <v>75.3</v>
      </c>
      <c r="D304" s="3">
        <v>70</v>
      </c>
      <c r="E304" s="4">
        <v>5</v>
      </c>
      <c r="F304">
        <f t="shared" si="33"/>
        <v>24.8</v>
      </c>
      <c r="G304">
        <f t="shared" si="34"/>
        <v>45.18</v>
      </c>
      <c r="I304" s="15">
        <v>24.8</v>
      </c>
      <c r="J304" s="15">
        <v>45.18</v>
      </c>
      <c r="K304" s="6">
        <f t="shared" si="35"/>
        <v>69.98</v>
      </c>
      <c r="L304" s="15">
        <v>70</v>
      </c>
      <c r="M304" t="str">
        <f t="shared" si="36"/>
        <v>一致</v>
      </c>
      <c r="O304" s="13">
        <v>62</v>
      </c>
      <c r="P304" s="14">
        <v>75.3</v>
      </c>
      <c r="Q304" s="4">
        <v>70</v>
      </c>
      <c r="R304" s="5">
        <f t="shared" si="37"/>
        <v>24.8</v>
      </c>
      <c r="S304" s="5">
        <f t="shared" si="38"/>
        <v>45.18</v>
      </c>
      <c r="U304" s="18">
        <v>24.8</v>
      </c>
      <c r="V304" s="18">
        <v>45.18</v>
      </c>
      <c r="W304" s="6">
        <f t="shared" si="39"/>
        <v>69.98</v>
      </c>
      <c r="X304" s="16">
        <v>70</v>
      </c>
    </row>
    <row r="305" spans="2:24">
      <c r="B305" s="13">
        <v>62.8</v>
      </c>
      <c r="C305" s="2">
        <v>72.5</v>
      </c>
      <c r="D305" s="3">
        <v>68.599999999999994</v>
      </c>
      <c r="E305" s="4">
        <v>6</v>
      </c>
      <c r="F305">
        <f t="shared" si="33"/>
        <v>25.12</v>
      </c>
      <c r="G305">
        <f t="shared" si="34"/>
        <v>43.5</v>
      </c>
      <c r="I305" s="15">
        <v>25.12</v>
      </c>
      <c r="J305" s="15">
        <v>43.5</v>
      </c>
      <c r="K305" s="6">
        <f t="shared" si="35"/>
        <v>68.62</v>
      </c>
      <c r="L305" s="15">
        <v>68.599999999999994</v>
      </c>
      <c r="M305" t="str">
        <f t="shared" si="36"/>
        <v>一致</v>
      </c>
      <c r="O305" s="13">
        <v>62.8</v>
      </c>
      <c r="P305" s="14">
        <v>72.5</v>
      </c>
      <c r="Q305" s="4">
        <v>68.599999999999994</v>
      </c>
      <c r="R305" s="5">
        <f t="shared" si="37"/>
        <v>25.12</v>
      </c>
      <c r="S305" s="5">
        <f t="shared" si="38"/>
        <v>43.5</v>
      </c>
      <c r="U305" s="18">
        <v>25.12</v>
      </c>
      <c r="V305" s="18">
        <v>43.5</v>
      </c>
      <c r="W305" s="6">
        <f t="shared" si="39"/>
        <v>68.62</v>
      </c>
      <c r="X305" s="16">
        <v>68.599999999999994</v>
      </c>
    </row>
    <row r="306" spans="2:24">
      <c r="B306" s="13">
        <v>67.400000000000006</v>
      </c>
      <c r="C306" s="2">
        <v>83.7</v>
      </c>
      <c r="D306" s="3">
        <v>77.2</v>
      </c>
      <c r="E306" s="4">
        <v>1</v>
      </c>
      <c r="F306">
        <f t="shared" si="33"/>
        <v>26.960000000000004</v>
      </c>
      <c r="G306">
        <f t="shared" si="34"/>
        <v>50.22</v>
      </c>
      <c r="I306" s="15">
        <v>26.96</v>
      </c>
      <c r="J306" s="15">
        <v>50.22</v>
      </c>
      <c r="K306" s="6">
        <f t="shared" si="35"/>
        <v>77.180000000000007</v>
      </c>
      <c r="L306" s="15">
        <v>77.2</v>
      </c>
      <c r="M306" t="str">
        <f t="shared" si="36"/>
        <v>一致</v>
      </c>
      <c r="O306" s="13">
        <v>67.400000000000006</v>
      </c>
      <c r="P306" s="14">
        <v>83.7</v>
      </c>
      <c r="Q306" s="4">
        <v>77.2</v>
      </c>
      <c r="R306" s="5">
        <f t="shared" si="37"/>
        <v>26.960000000000004</v>
      </c>
      <c r="S306" s="5">
        <f t="shared" si="38"/>
        <v>50.22</v>
      </c>
      <c r="U306" s="18">
        <v>26.96</v>
      </c>
      <c r="V306" s="18">
        <v>50.22</v>
      </c>
      <c r="W306" s="6">
        <f t="shared" si="39"/>
        <v>77.180000000000007</v>
      </c>
      <c r="X306" s="16">
        <v>77.2</v>
      </c>
    </row>
    <row r="307" spans="2:24">
      <c r="B307" s="13">
        <v>70.400000000000006</v>
      </c>
      <c r="C307" s="2">
        <v>81.099999999999994</v>
      </c>
      <c r="D307" s="3">
        <v>76.900000000000006</v>
      </c>
      <c r="E307" s="4">
        <v>2</v>
      </c>
      <c r="F307">
        <f t="shared" si="33"/>
        <v>28.160000000000004</v>
      </c>
      <c r="G307">
        <f t="shared" si="34"/>
        <v>48.66</v>
      </c>
      <c r="I307" s="15">
        <v>28.16</v>
      </c>
      <c r="J307" s="15">
        <v>48.66</v>
      </c>
      <c r="K307" s="6">
        <f t="shared" si="35"/>
        <v>76.819999999999993</v>
      </c>
      <c r="L307" s="15">
        <v>76.8</v>
      </c>
      <c r="M307" t="str">
        <f t="shared" si="36"/>
        <v>no</v>
      </c>
      <c r="O307" s="13">
        <v>70.400000000000006</v>
      </c>
      <c r="P307" s="14">
        <v>81.099999999999994</v>
      </c>
      <c r="Q307" s="4">
        <v>76.8</v>
      </c>
      <c r="R307" s="5">
        <f t="shared" si="37"/>
        <v>28.160000000000004</v>
      </c>
      <c r="S307" s="5">
        <f t="shared" si="38"/>
        <v>48.66</v>
      </c>
      <c r="U307" s="18">
        <v>28.16</v>
      </c>
      <c r="V307" s="18">
        <v>48.66</v>
      </c>
      <c r="W307" s="6">
        <f t="shared" si="39"/>
        <v>76.819999999999993</v>
      </c>
      <c r="X307" s="16">
        <v>76.8</v>
      </c>
    </row>
    <row r="308" spans="2:24">
      <c r="B308" s="13">
        <v>65.8</v>
      </c>
      <c r="C308" s="2">
        <v>74.5</v>
      </c>
      <c r="D308" s="3">
        <v>71</v>
      </c>
      <c r="E308" s="4">
        <v>3</v>
      </c>
      <c r="F308">
        <f t="shared" si="33"/>
        <v>26.32</v>
      </c>
      <c r="G308">
        <f t="shared" si="34"/>
        <v>44.699999999999996</v>
      </c>
      <c r="I308" s="15">
        <v>26.32</v>
      </c>
      <c r="J308" s="15">
        <v>44.7</v>
      </c>
      <c r="K308" s="6">
        <f t="shared" si="35"/>
        <v>71.02000000000001</v>
      </c>
      <c r="L308" s="15">
        <v>71</v>
      </c>
      <c r="M308" t="str">
        <f t="shared" si="36"/>
        <v>一致</v>
      </c>
      <c r="O308" s="13">
        <v>65.8</v>
      </c>
      <c r="P308" s="14">
        <v>74.5</v>
      </c>
      <c r="Q308" s="4">
        <v>71</v>
      </c>
      <c r="R308" s="5">
        <f t="shared" si="37"/>
        <v>26.32</v>
      </c>
      <c r="S308" s="5">
        <f t="shared" si="38"/>
        <v>44.699999999999996</v>
      </c>
      <c r="U308" s="18">
        <v>26.32</v>
      </c>
      <c r="V308" s="18">
        <v>44.7</v>
      </c>
      <c r="W308" s="6">
        <f t="shared" si="39"/>
        <v>71.02000000000001</v>
      </c>
      <c r="X308" s="16">
        <v>71</v>
      </c>
    </row>
    <row r="309" spans="2:24">
      <c r="B309" s="13">
        <v>78.400000000000006</v>
      </c>
      <c r="C309" s="2">
        <v>89.1</v>
      </c>
      <c r="D309" s="3">
        <v>84.9</v>
      </c>
      <c r="E309" s="4">
        <v>1</v>
      </c>
      <c r="F309">
        <f t="shared" si="33"/>
        <v>31.360000000000003</v>
      </c>
      <c r="G309">
        <f t="shared" si="34"/>
        <v>53.459999999999994</v>
      </c>
      <c r="I309" s="15">
        <v>31.36</v>
      </c>
      <c r="J309" s="15">
        <v>53.46</v>
      </c>
      <c r="K309" s="6">
        <f t="shared" si="35"/>
        <v>84.82</v>
      </c>
      <c r="L309" s="15">
        <v>84.8</v>
      </c>
      <c r="M309" t="str">
        <f t="shared" si="36"/>
        <v>no</v>
      </c>
      <c r="O309" s="13">
        <v>78.400000000000006</v>
      </c>
      <c r="P309" s="14">
        <v>89.1</v>
      </c>
      <c r="Q309" s="4">
        <v>84.8</v>
      </c>
      <c r="R309" s="5">
        <f t="shared" si="37"/>
        <v>31.360000000000003</v>
      </c>
      <c r="S309" s="5">
        <f t="shared" si="38"/>
        <v>53.459999999999994</v>
      </c>
      <c r="U309" s="18">
        <v>31.36</v>
      </c>
      <c r="V309" s="18">
        <v>53.46</v>
      </c>
      <c r="W309" s="6">
        <f t="shared" si="39"/>
        <v>84.82</v>
      </c>
      <c r="X309" s="16">
        <v>84.8</v>
      </c>
    </row>
    <row r="310" spans="2:24">
      <c r="B310" s="13">
        <v>72.400000000000006</v>
      </c>
      <c r="C310" s="2">
        <v>83.9</v>
      </c>
      <c r="D310" s="3">
        <v>79.3</v>
      </c>
      <c r="E310" s="4">
        <v>2</v>
      </c>
      <c r="F310">
        <f t="shared" si="33"/>
        <v>28.960000000000004</v>
      </c>
      <c r="G310">
        <f t="shared" si="34"/>
        <v>50.34</v>
      </c>
      <c r="I310" s="15">
        <v>28.96</v>
      </c>
      <c r="J310" s="15">
        <v>50.34</v>
      </c>
      <c r="K310" s="6">
        <f t="shared" si="35"/>
        <v>79.300000000000011</v>
      </c>
      <c r="L310" s="15">
        <v>79.3</v>
      </c>
      <c r="M310" t="str">
        <f t="shared" si="36"/>
        <v>一致</v>
      </c>
      <c r="O310" s="13">
        <v>72.400000000000006</v>
      </c>
      <c r="P310" s="14">
        <v>83.9</v>
      </c>
      <c r="Q310" s="4">
        <v>79.3</v>
      </c>
      <c r="R310" s="5">
        <f t="shared" si="37"/>
        <v>28.960000000000004</v>
      </c>
      <c r="S310" s="5">
        <f t="shared" si="38"/>
        <v>50.34</v>
      </c>
      <c r="U310" s="18">
        <v>28.96</v>
      </c>
      <c r="V310" s="18">
        <v>50.34</v>
      </c>
      <c r="W310" s="6">
        <f t="shared" si="39"/>
        <v>79.300000000000011</v>
      </c>
      <c r="X310" s="16">
        <v>79.3</v>
      </c>
    </row>
    <row r="311" spans="2:24">
      <c r="B311" s="13">
        <v>71</v>
      </c>
      <c r="C311" s="2">
        <v>82.2</v>
      </c>
      <c r="D311" s="3">
        <v>77.7</v>
      </c>
      <c r="E311" s="4">
        <v>3</v>
      </c>
      <c r="F311">
        <f t="shared" si="33"/>
        <v>28.400000000000002</v>
      </c>
      <c r="G311">
        <f t="shared" si="34"/>
        <v>49.32</v>
      </c>
      <c r="I311" s="15">
        <v>28.4</v>
      </c>
      <c r="J311" s="15">
        <v>49.32</v>
      </c>
      <c r="K311" s="6">
        <f t="shared" si="35"/>
        <v>77.72</v>
      </c>
      <c r="L311" s="15">
        <v>77.7</v>
      </c>
      <c r="M311" t="str">
        <f t="shared" si="36"/>
        <v>一致</v>
      </c>
      <c r="O311" s="13">
        <v>71</v>
      </c>
      <c r="P311" s="14">
        <v>82.2</v>
      </c>
      <c r="Q311" s="4">
        <v>77.7</v>
      </c>
      <c r="R311" s="5">
        <f t="shared" si="37"/>
        <v>28.400000000000002</v>
      </c>
      <c r="S311" s="5">
        <f t="shared" si="38"/>
        <v>49.32</v>
      </c>
      <c r="U311" s="18">
        <v>28.4</v>
      </c>
      <c r="V311" s="18">
        <v>49.32</v>
      </c>
      <c r="W311" s="6">
        <f t="shared" si="39"/>
        <v>77.72</v>
      </c>
      <c r="X311" s="16">
        <v>77.7</v>
      </c>
    </row>
    <row r="312" spans="2:24">
      <c r="B312" s="13">
        <v>71</v>
      </c>
      <c r="C312" s="2">
        <v>81.2</v>
      </c>
      <c r="D312" s="3">
        <v>77.099999999999994</v>
      </c>
      <c r="E312" s="4">
        <v>4</v>
      </c>
      <c r="F312">
        <f t="shared" si="33"/>
        <v>28.400000000000002</v>
      </c>
      <c r="G312">
        <f t="shared" si="34"/>
        <v>48.72</v>
      </c>
      <c r="I312" s="15">
        <v>28.4</v>
      </c>
      <c r="J312" s="15">
        <v>48.72</v>
      </c>
      <c r="K312" s="6">
        <f t="shared" si="35"/>
        <v>77.12</v>
      </c>
      <c r="L312" s="15">
        <v>77.099999999999994</v>
      </c>
      <c r="M312" t="str">
        <f t="shared" si="36"/>
        <v>一致</v>
      </c>
      <c r="O312" s="13">
        <v>71</v>
      </c>
      <c r="P312" s="14">
        <v>81.2</v>
      </c>
      <c r="Q312" s="4">
        <v>77.099999999999994</v>
      </c>
      <c r="R312" s="5">
        <f t="shared" si="37"/>
        <v>28.400000000000002</v>
      </c>
      <c r="S312" s="5">
        <f t="shared" si="38"/>
        <v>48.72</v>
      </c>
      <c r="U312" s="18">
        <v>28.4</v>
      </c>
      <c r="V312" s="18">
        <v>48.72</v>
      </c>
      <c r="W312" s="6">
        <f t="shared" si="39"/>
        <v>77.12</v>
      </c>
      <c r="X312" s="16">
        <v>77.099999999999994</v>
      </c>
    </row>
    <row r="313" spans="2:24">
      <c r="B313" s="13">
        <v>71</v>
      </c>
      <c r="C313" s="2">
        <v>76.3</v>
      </c>
      <c r="D313" s="3">
        <v>74.2</v>
      </c>
      <c r="E313" s="4">
        <v>5</v>
      </c>
      <c r="F313">
        <f t="shared" si="33"/>
        <v>28.400000000000002</v>
      </c>
      <c r="G313">
        <f t="shared" si="34"/>
        <v>45.779999999999994</v>
      </c>
      <c r="I313" s="15">
        <v>28.4</v>
      </c>
      <c r="J313" s="15">
        <v>45.78</v>
      </c>
      <c r="K313" s="6">
        <f t="shared" si="35"/>
        <v>74.180000000000007</v>
      </c>
      <c r="L313" s="15">
        <v>74.2</v>
      </c>
      <c r="M313" t="str">
        <f t="shared" si="36"/>
        <v>一致</v>
      </c>
      <c r="O313" s="13">
        <v>71</v>
      </c>
      <c r="P313" s="14">
        <v>76.3</v>
      </c>
      <c r="Q313" s="4">
        <v>74.2</v>
      </c>
      <c r="R313" s="5">
        <f t="shared" si="37"/>
        <v>28.400000000000002</v>
      </c>
      <c r="S313" s="5">
        <f t="shared" si="38"/>
        <v>45.779999999999994</v>
      </c>
      <c r="U313" s="18">
        <v>28.4</v>
      </c>
      <c r="V313" s="18">
        <v>45.78</v>
      </c>
      <c r="W313" s="6">
        <f t="shared" si="39"/>
        <v>74.180000000000007</v>
      </c>
      <c r="X313" s="16">
        <v>74.2</v>
      </c>
    </row>
    <row r="314" spans="2:24">
      <c r="B314" s="13">
        <v>71.599999999999994</v>
      </c>
      <c r="F314">
        <f t="shared" si="33"/>
        <v>28.64</v>
      </c>
      <c r="G314">
        <f t="shared" si="34"/>
        <v>0</v>
      </c>
      <c r="I314" s="15">
        <v>28.64</v>
      </c>
      <c r="J314" s="15">
        <v>0</v>
      </c>
      <c r="K314" s="6">
        <f t="shared" si="35"/>
        <v>28.64</v>
      </c>
      <c r="L314" s="15"/>
      <c r="M314" t="str">
        <f t="shared" si="36"/>
        <v>一致</v>
      </c>
      <c r="O314" s="13">
        <v>71.599999999999994</v>
      </c>
      <c r="P314" s="14"/>
      <c r="Q314" s="4"/>
      <c r="R314" s="5">
        <f t="shared" si="37"/>
        <v>28.64</v>
      </c>
      <c r="S314" s="5">
        <f t="shared" si="38"/>
        <v>0</v>
      </c>
      <c r="U314" s="18">
        <v>28.64</v>
      </c>
      <c r="V314" s="18">
        <v>0</v>
      </c>
      <c r="W314" s="6">
        <f t="shared" si="39"/>
        <v>28.64</v>
      </c>
      <c r="X314" s="16">
        <v>28.6</v>
      </c>
    </row>
    <row r="315" spans="2:24">
      <c r="B315" s="13">
        <v>71.599999999999994</v>
      </c>
      <c r="F315">
        <f t="shared" si="33"/>
        <v>28.64</v>
      </c>
      <c r="G315">
        <f t="shared" si="34"/>
        <v>0</v>
      </c>
      <c r="I315" s="15">
        <v>28.64</v>
      </c>
      <c r="J315" s="15">
        <v>0</v>
      </c>
      <c r="K315" s="6">
        <f t="shared" si="35"/>
        <v>28.64</v>
      </c>
      <c r="L315" s="15"/>
      <c r="M315" t="str">
        <f t="shared" si="36"/>
        <v>一致</v>
      </c>
      <c r="O315" s="13">
        <v>71.599999999999994</v>
      </c>
      <c r="P315" s="14"/>
      <c r="Q315" s="4"/>
      <c r="R315" s="5">
        <f t="shared" si="37"/>
        <v>28.64</v>
      </c>
      <c r="S315" s="5">
        <f t="shared" si="38"/>
        <v>0</v>
      </c>
      <c r="U315" s="18">
        <v>28.64</v>
      </c>
      <c r="V315" s="18">
        <v>0</v>
      </c>
      <c r="W315" s="6">
        <f t="shared" si="39"/>
        <v>28.64</v>
      </c>
      <c r="X315" s="16">
        <v>28.6</v>
      </c>
    </row>
    <row r="316" spans="2:24">
      <c r="B316" s="13">
        <v>60.8</v>
      </c>
      <c r="C316" s="2">
        <v>85.6</v>
      </c>
      <c r="D316" s="3">
        <v>75.7</v>
      </c>
      <c r="E316" s="4">
        <v>1</v>
      </c>
      <c r="F316">
        <f t="shared" si="33"/>
        <v>24.32</v>
      </c>
      <c r="G316">
        <f t="shared" si="34"/>
        <v>51.359999999999992</v>
      </c>
      <c r="I316" s="15">
        <v>24.32</v>
      </c>
      <c r="J316" s="15">
        <v>51.36</v>
      </c>
      <c r="K316" s="6">
        <f t="shared" si="35"/>
        <v>75.680000000000007</v>
      </c>
      <c r="L316" s="15">
        <v>75.7</v>
      </c>
      <c r="M316" t="str">
        <f t="shared" si="36"/>
        <v>一致</v>
      </c>
      <c r="O316" s="13">
        <v>60.8</v>
      </c>
      <c r="P316" s="14">
        <v>85.6</v>
      </c>
      <c r="Q316" s="4">
        <v>75.7</v>
      </c>
      <c r="R316" s="5">
        <f t="shared" si="37"/>
        <v>24.32</v>
      </c>
      <c r="S316" s="5">
        <f t="shared" si="38"/>
        <v>51.359999999999992</v>
      </c>
      <c r="U316" s="18">
        <v>24.32</v>
      </c>
      <c r="V316" s="18">
        <v>51.36</v>
      </c>
      <c r="W316" s="6">
        <f t="shared" si="39"/>
        <v>75.680000000000007</v>
      </c>
      <c r="X316" s="16">
        <v>75.7</v>
      </c>
    </row>
    <row r="317" spans="2:24">
      <c r="B317" s="13">
        <v>62.8</v>
      </c>
      <c r="F317">
        <f t="shared" si="33"/>
        <v>25.12</v>
      </c>
      <c r="G317">
        <f t="shared" si="34"/>
        <v>0</v>
      </c>
      <c r="I317" s="15">
        <v>25.12</v>
      </c>
      <c r="J317" s="15">
        <v>0</v>
      </c>
      <c r="K317" s="6">
        <f t="shared" si="35"/>
        <v>25.12</v>
      </c>
      <c r="L317" s="15"/>
      <c r="M317" t="str">
        <f t="shared" si="36"/>
        <v>一致</v>
      </c>
      <c r="O317" s="13">
        <v>62.8</v>
      </c>
      <c r="P317" s="14"/>
      <c r="Q317" s="4"/>
      <c r="R317" s="5">
        <f t="shared" si="37"/>
        <v>25.12</v>
      </c>
      <c r="S317" s="5">
        <f t="shared" si="38"/>
        <v>0</v>
      </c>
      <c r="U317" s="18">
        <v>25.12</v>
      </c>
      <c r="V317" s="18">
        <v>0</v>
      </c>
      <c r="W317" s="6">
        <f t="shared" si="39"/>
        <v>25.12</v>
      </c>
      <c r="X317" s="16">
        <v>25.1</v>
      </c>
    </row>
    <row r="318" spans="2:24">
      <c r="B318" s="13">
        <v>58.4</v>
      </c>
      <c r="F318">
        <f t="shared" si="33"/>
        <v>23.36</v>
      </c>
      <c r="G318">
        <f t="shared" si="34"/>
        <v>0</v>
      </c>
      <c r="I318" s="15">
        <v>23.36</v>
      </c>
      <c r="J318" s="15">
        <v>0</v>
      </c>
      <c r="K318" s="6">
        <f t="shared" si="35"/>
        <v>23.36</v>
      </c>
      <c r="L318" s="15"/>
      <c r="M318" t="str">
        <f t="shared" si="36"/>
        <v>一致</v>
      </c>
      <c r="O318" s="13">
        <v>58.4</v>
      </c>
      <c r="P318" s="14"/>
      <c r="Q318" s="4"/>
      <c r="R318" s="5">
        <f t="shared" si="37"/>
        <v>23.36</v>
      </c>
      <c r="S318" s="5">
        <f t="shared" si="38"/>
        <v>0</v>
      </c>
      <c r="U318" s="18">
        <v>23.36</v>
      </c>
      <c r="V318" s="18">
        <v>0</v>
      </c>
      <c r="W318" s="6">
        <f t="shared" si="39"/>
        <v>23.36</v>
      </c>
      <c r="X318" s="16">
        <v>23.4</v>
      </c>
    </row>
    <row r="319" spans="2:24">
      <c r="B319" s="13">
        <v>75.8</v>
      </c>
      <c r="C319" s="2">
        <v>84.7</v>
      </c>
      <c r="D319" s="3">
        <v>81.099999999999994</v>
      </c>
      <c r="E319" s="4">
        <v>1</v>
      </c>
      <c r="F319">
        <f t="shared" si="33"/>
        <v>30.32</v>
      </c>
      <c r="G319">
        <f t="shared" si="34"/>
        <v>50.82</v>
      </c>
      <c r="I319" s="15">
        <v>30.32</v>
      </c>
      <c r="J319" s="15">
        <v>50.82</v>
      </c>
      <c r="K319" s="6">
        <f t="shared" si="35"/>
        <v>81.14</v>
      </c>
      <c r="L319" s="15">
        <v>81.099999999999994</v>
      </c>
      <c r="M319" t="str">
        <f t="shared" si="36"/>
        <v>一致</v>
      </c>
      <c r="O319" s="13">
        <v>75.8</v>
      </c>
      <c r="P319" s="14">
        <v>84.7</v>
      </c>
      <c r="Q319" s="4">
        <v>81.099999999999994</v>
      </c>
      <c r="R319" s="5">
        <f t="shared" si="37"/>
        <v>30.32</v>
      </c>
      <c r="S319" s="5">
        <f t="shared" si="38"/>
        <v>50.82</v>
      </c>
      <c r="U319" s="18">
        <v>30.32</v>
      </c>
      <c r="V319" s="18">
        <v>50.82</v>
      </c>
      <c r="W319" s="6">
        <f t="shared" si="39"/>
        <v>81.14</v>
      </c>
      <c r="X319" s="16">
        <v>81.099999999999994</v>
      </c>
    </row>
    <row r="320" spans="2:24">
      <c r="B320" s="13">
        <v>76.400000000000006</v>
      </c>
      <c r="C320" s="2">
        <v>82.2</v>
      </c>
      <c r="D320" s="3">
        <v>79.900000000000006</v>
      </c>
      <c r="E320" s="4">
        <v>2</v>
      </c>
      <c r="F320">
        <f t="shared" si="33"/>
        <v>30.560000000000002</v>
      </c>
      <c r="G320">
        <f t="shared" si="34"/>
        <v>49.32</v>
      </c>
      <c r="I320" s="15">
        <v>30.56</v>
      </c>
      <c r="J320" s="15">
        <v>49.32</v>
      </c>
      <c r="K320" s="6">
        <f t="shared" si="35"/>
        <v>79.88</v>
      </c>
      <c r="L320" s="15">
        <v>79.900000000000006</v>
      </c>
      <c r="M320" t="str">
        <f t="shared" si="36"/>
        <v>一致</v>
      </c>
      <c r="O320" s="13">
        <v>76.400000000000006</v>
      </c>
      <c r="P320" s="14">
        <v>82.2</v>
      </c>
      <c r="Q320" s="4">
        <v>79.900000000000006</v>
      </c>
      <c r="R320" s="5">
        <f t="shared" si="37"/>
        <v>30.560000000000002</v>
      </c>
      <c r="S320" s="5">
        <f t="shared" si="38"/>
        <v>49.32</v>
      </c>
      <c r="U320" s="18">
        <v>30.56</v>
      </c>
      <c r="V320" s="18">
        <v>49.32</v>
      </c>
      <c r="W320" s="6">
        <f t="shared" si="39"/>
        <v>79.88</v>
      </c>
      <c r="X320" s="16">
        <v>79.900000000000006</v>
      </c>
    </row>
    <row r="321" spans="2:24">
      <c r="B321" s="13">
        <v>66.2</v>
      </c>
      <c r="C321" s="2">
        <v>88.5</v>
      </c>
      <c r="D321" s="3">
        <v>79.599999999999994</v>
      </c>
      <c r="E321" s="4">
        <v>3</v>
      </c>
      <c r="F321">
        <f t="shared" si="33"/>
        <v>26.480000000000004</v>
      </c>
      <c r="G321">
        <f t="shared" si="34"/>
        <v>53.1</v>
      </c>
      <c r="I321" s="15">
        <v>26.48</v>
      </c>
      <c r="J321" s="15">
        <v>53.1</v>
      </c>
      <c r="K321" s="6">
        <f t="shared" si="35"/>
        <v>79.58</v>
      </c>
      <c r="L321" s="15">
        <v>79.599999999999994</v>
      </c>
      <c r="M321" t="str">
        <f t="shared" si="36"/>
        <v>一致</v>
      </c>
      <c r="O321" s="13">
        <v>66.2</v>
      </c>
      <c r="P321" s="14">
        <v>88.5</v>
      </c>
      <c r="Q321" s="4">
        <v>79.599999999999994</v>
      </c>
      <c r="R321" s="5">
        <f t="shared" si="37"/>
        <v>26.480000000000004</v>
      </c>
      <c r="S321" s="5">
        <f t="shared" si="38"/>
        <v>53.1</v>
      </c>
      <c r="U321" s="18">
        <v>26.48</v>
      </c>
      <c r="V321" s="18">
        <v>53.1</v>
      </c>
      <c r="W321" s="6">
        <f t="shared" si="39"/>
        <v>79.58</v>
      </c>
      <c r="X321" s="16">
        <v>79.599999999999994</v>
      </c>
    </row>
    <row r="322" spans="2:24">
      <c r="B322" s="13">
        <v>67</v>
      </c>
      <c r="C322" s="2">
        <v>87</v>
      </c>
      <c r="D322" s="3">
        <v>79</v>
      </c>
      <c r="E322" s="4">
        <v>4</v>
      </c>
      <c r="F322">
        <f t="shared" si="33"/>
        <v>26.8</v>
      </c>
      <c r="G322">
        <f t="shared" si="34"/>
        <v>52.199999999999996</v>
      </c>
      <c r="I322" s="15">
        <v>26.8</v>
      </c>
      <c r="J322" s="15">
        <v>52.2</v>
      </c>
      <c r="K322" s="6">
        <f t="shared" si="35"/>
        <v>79</v>
      </c>
      <c r="L322" s="15">
        <v>79</v>
      </c>
      <c r="M322" t="str">
        <f t="shared" si="36"/>
        <v>一致</v>
      </c>
      <c r="O322" s="13">
        <v>67</v>
      </c>
      <c r="P322" s="14">
        <v>87</v>
      </c>
      <c r="Q322" s="4">
        <v>79</v>
      </c>
      <c r="R322" s="5">
        <f t="shared" si="37"/>
        <v>26.8</v>
      </c>
      <c r="S322" s="5">
        <f t="shared" si="38"/>
        <v>52.199999999999996</v>
      </c>
      <c r="U322" s="18">
        <v>26.8</v>
      </c>
      <c r="V322" s="18">
        <v>52.2</v>
      </c>
      <c r="W322" s="6">
        <f t="shared" si="39"/>
        <v>79</v>
      </c>
      <c r="X322" s="16">
        <v>79</v>
      </c>
    </row>
    <row r="323" spans="2:24">
      <c r="B323" s="13">
        <v>68</v>
      </c>
      <c r="C323" s="2">
        <v>85.6</v>
      </c>
      <c r="D323" s="3">
        <v>78.599999999999994</v>
      </c>
      <c r="E323" s="4">
        <v>5</v>
      </c>
      <c r="F323">
        <f t="shared" si="33"/>
        <v>27.200000000000003</v>
      </c>
      <c r="G323">
        <f t="shared" si="34"/>
        <v>51.359999999999992</v>
      </c>
      <c r="I323" s="15">
        <v>27.2</v>
      </c>
      <c r="J323" s="15">
        <v>51.36</v>
      </c>
      <c r="K323" s="6">
        <f t="shared" si="35"/>
        <v>78.56</v>
      </c>
      <c r="L323" s="15">
        <v>78.599999999999994</v>
      </c>
      <c r="M323" t="str">
        <f t="shared" si="36"/>
        <v>一致</v>
      </c>
      <c r="O323" s="13">
        <v>68</v>
      </c>
      <c r="P323" s="14">
        <v>85.6</v>
      </c>
      <c r="Q323" s="4">
        <v>78.599999999999994</v>
      </c>
      <c r="R323" s="5">
        <f t="shared" si="37"/>
        <v>27.200000000000003</v>
      </c>
      <c r="S323" s="5">
        <f t="shared" si="38"/>
        <v>51.359999999999992</v>
      </c>
      <c r="U323" s="18">
        <v>27.2</v>
      </c>
      <c r="V323" s="18">
        <v>51.36</v>
      </c>
      <c r="W323" s="6">
        <f t="shared" si="39"/>
        <v>78.56</v>
      </c>
      <c r="X323" s="16">
        <v>78.599999999999994</v>
      </c>
    </row>
    <row r="324" spans="2:24">
      <c r="B324" s="13">
        <v>70.2</v>
      </c>
      <c r="C324" s="2">
        <v>82.9</v>
      </c>
      <c r="D324" s="3">
        <v>77.8</v>
      </c>
      <c r="E324" s="4">
        <v>6</v>
      </c>
      <c r="F324">
        <f t="shared" si="33"/>
        <v>28.080000000000002</v>
      </c>
      <c r="G324">
        <f t="shared" si="34"/>
        <v>49.74</v>
      </c>
      <c r="I324" s="15">
        <v>28.08</v>
      </c>
      <c r="J324" s="15">
        <v>49.74</v>
      </c>
      <c r="K324" s="6">
        <f t="shared" si="35"/>
        <v>77.819999999999993</v>
      </c>
      <c r="L324" s="15">
        <v>77.8</v>
      </c>
      <c r="M324" t="str">
        <f t="shared" si="36"/>
        <v>一致</v>
      </c>
      <c r="O324" s="13">
        <v>70.2</v>
      </c>
      <c r="P324" s="14">
        <v>82.9</v>
      </c>
      <c r="Q324" s="4">
        <v>77.8</v>
      </c>
      <c r="R324" s="5">
        <f t="shared" si="37"/>
        <v>28.080000000000002</v>
      </c>
      <c r="S324" s="5">
        <f t="shared" si="38"/>
        <v>49.74</v>
      </c>
      <c r="U324" s="18">
        <v>28.08</v>
      </c>
      <c r="V324" s="18">
        <v>49.74</v>
      </c>
      <c r="W324" s="6">
        <f t="shared" si="39"/>
        <v>77.819999999999993</v>
      </c>
      <c r="X324" s="16">
        <v>77.8</v>
      </c>
    </row>
    <row r="325" spans="2:24">
      <c r="B325" s="13">
        <v>63.2</v>
      </c>
      <c r="C325" s="2">
        <v>84.5</v>
      </c>
      <c r="D325" s="3">
        <v>76</v>
      </c>
      <c r="E325" s="4">
        <v>7</v>
      </c>
      <c r="F325">
        <f t="shared" si="33"/>
        <v>25.28</v>
      </c>
      <c r="G325">
        <f t="shared" si="34"/>
        <v>50.699999999999996</v>
      </c>
      <c r="I325" s="15">
        <v>25.28</v>
      </c>
      <c r="J325" s="15">
        <v>50.7</v>
      </c>
      <c r="K325" s="6">
        <f t="shared" si="35"/>
        <v>75.98</v>
      </c>
      <c r="L325" s="15">
        <v>76</v>
      </c>
      <c r="M325" t="str">
        <f t="shared" si="36"/>
        <v>一致</v>
      </c>
      <c r="O325" s="13">
        <v>63.2</v>
      </c>
      <c r="P325" s="14">
        <v>84.5</v>
      </c>
      <c r="Q325" s="4">
        <v>76</v>
      </c>
      <c r="R325" s="5">
        <f t="shared" si="37"/>
        <v>25.28</v>
      </c>
      <c r="S325" s="5">
        <f t="shared" si="38"/>
        <v>50.699999999999996</v>
      </c>
      <c r="U325" s="18">
        <v>25.28</v>
      </c>
      <c r="V325" s="18">
        <v>50.7</v>
      </c>
      <c r="W325" s="6">
        <f t="shared" si="39"/>
        <v>75.98</v>
      </c>
      <c r="X325" s="16">
        <v>76</v>
      </c>
    </row>
    <row r="326" spans="2:24">
      <c r="B326" s="13">
        <v>65.8</v>
      </c>
      <c r="C326" s="2">
        <v>82</v>
      </c>
      <c r="D326" s="3">
        <v>75.5</v>
      </c>
      <c r="E326" s="4">
        <v>8</v>
      </c>
      <c r="F326">
        <f t="shared" ref="F326:F389" si="40">B326*0.4</f>
        <v>26.32</v>
      </c>
      <c r="G326">
        <f t="shared" ref="G326:G389" si="41">C326*0.6</f>
        <v>49.199999999999996</v>
      </c>
      <c r="I326" s="15">
        <v>26.32</v>
      </c>
      <c r="J326" s="15">
        <v>49.2</v>
      </c>
      <c r="K326" s="6">
        <f t="shared" ref="K326:K389" si="42">I326+J326</f>
        <v>75.52000000000001</v>
      </c>
      <c r="L326" s="15">
        <v>75.5</v>
      </c>
      <c r="M326" t="str">
        <f t="shared" ref="M326:M389" si="43">IF(D326=L326,"一致","no")</f>
        <v>一致</v>
      </c>
      <c r="O326" s="13">
        <v>65.8</v>
      </c>
      <c r="P326" s="14">
        <v>82</v>
      </c>
      <c r="Q326" s="4">
        <v>75.5</v>
      </c>
      <c r="R326" s="5">
        <f t="shared" ref="R326:R389" si="44">O326*0.4</f>
        <v>26.32</v>
      </c>
      <c r="S326" s="5">
        <f t="shared" ref="S326:S389" si="45">P326*0.6</f>
        <v>49.199999999999996</v>
      </c>
      <c r="U326" s="18">
        <v>26.32</v>
      </c>
      <c r="V326" s="18">
        <v>49.2</v>
      </c>
      <c r="W326" s="6">
        <f t="shared" ref="W326:W389" si="46">U326+V326</f>
        <v>75.52000000000001</v>
      </c>
      <c r="X326" s="16">
        <v>75.5</v>
      </c>
    </row>
    <row r="327" spans="2:24">
      <c r="B327" s="13">
        <v>63.6</v>
      </c>
      <c r="C327" s="2">
        <v>83.3</v>
      </c>
      <c r="D327" s="3">
        <v>75.400000000000006</v>
      </c>
      <c r="E327" s="4">
        <v>9</v>
      </c>
      <c r="F327">
        <f t="shared" si="40"/>
        <v>25.44</v>
      </c>
      <c r="G327">
        <f t="shared" si="41"/>
        <v>49.98</v>
      </c>
      <c r="I327" s="15">
        <v>25.44</v>
      </c>
      <c r="J327" s="15">
        <v>49.98</v>
      </c>
      <c r="K327" s="6">
        <f t="shared" si="42"/>
        <v>75.42</v>
      </c>
      <c r="L327" s="15">
        <v>75.400000000000006</v>
      </c>
      <c r="M327" t="str">
        <f t="shared" si="43"/>
        <v>一致</v>
      </c>
      <c r="O327" s="13">
        <v>63.6</v>
      </c>
      <c r="P327" s="14">
        <v>83.3</v>
      </c>
      <c r="Q327" s="4">
        <v>75.400000000000006</v>
      </c>
      <c r="R327" s="5">
        <f t="shared" si="44"/>
        <v>25.44</v>
      </c>
      <c r="S327" s="5">
        <f t="shared" si="45"/>
        <v>49.98</v>
      </c>
      <c r="U327" s="18">
        <v>25.44</v>
      </c>
      <c r="V327" s="18">
        <v>49.98</v>
      </c>
      <c r="W327" s="6">
        <f t="shared" si="46"/>
        <v>75.42</v>
      </c>
      <c r="X327" s="16">
        <v>75.400000000000006</v>
      </c>
    </row>
    <row r="328" spans="2:24">
      <c r="B328" s="13">
        <v>61.8</v>
      </c>
      <c r="C328" s="2">
        <v>81.5</v>
      </c>
      <c r="D328" s="3">
        <v>73.599999999999994</v>
      </c>
      <c r="E328" s="4">
        <v>10</v>
      </c>
      <c r="F328">
        <f t="shared" si="40"/>
        <v>24.72</v>
      </c>
      <c r="G328">
        <f t="shared" si="41"/>
        <v>48.9</v>
      </c>
      <c r="I328" s="15">
        <v>24.72</v>
      </c>
      <c r="J328" s="15">
        <v>48.9</v>
      </c>
      <c r="K328" s="6">
        <f t="shared" si="42"/>
        <v>73.62</v>
      </c>
      <c r="L328" s="15">
        <v>73.599999999999994</v>
      </c>
      <c r="M328" t="str">
        <f t="shared" si="43"/>
        <v>一致</v>
      </c>
      <c r="O328" s="13">
        <v>61.8</v>
      </c>
      <c r="P328" s="14">
        <v>81.5</v>
      </c>
      <c r="Q328" s="4">
        <v>73.599999999999994</v>
      </c>
      <c r="R328" s="5">
        <f t="shared" si="44"/>
        <v>24.72</v>
      </c>
      <c r="S328" s="5">
        <f t="shared" si="45"/>
        <v>48.9</v>
      </c>
      <c r="U328" s="18">
        <v>24.72</v>
      </c>
      <c r="V328" s="18">
        <v>48.9</v>
      </c>
      <c r="W328" s="6">
        <f t="shared" si="46"/>
        <v>73.62</v>
      </c>
      <c r="X328" s="16">
        <v>73.599999999999994</v>
      </c>
    </row>
    <row r="329" spans="2:24">
      <c r="B329" s="13">
        <v>62.4</v>
      </c>
      <c r="C329" s="2">
        <v>80.8</v>
      </c>
      <c r="D329" s="3">
        <v>73.5</v>
      </c>
      <c r="E329" s="4">
        <v>11</v>
      </c>
      <c r="F329">
        <f t="shared" si="40"/>
        <v>24.96</v>
      </c>
      <c r="G329">
        <f t="shared" si="41"/>
        <v>48.48</v>
      </c>
      <c r="I329" s="15">
        <v>24.96</v>
      </c>
      <c r="J329" s="15">
        <v>48.48</v>
      </c>
      <c r="K329" s="6">
        <f t="shared" si="42"/>
        <v>73.44</v>
      </c>
      <c r="L329" s="15">
        <v>73.400000000000006</v>
      </c>
      <c r="M329" t="str">
        <f t="shared" si="43"/>
        <v>no</v>
      </c>
      <c r="O329" s="13">
        <v>62</v>
      </c>
      <c r="P329" s="14">
        <v>81.099999999999994</v>
      </c>
      <c r="Q329" s="4">
        <v>73.5</v>
      </c>
      <c r="R329" s="5">
        <f t="shared" si="44"/>
        <v>24.8</v>
      </c>
      <c r="S329" s="5">
        <f t="shared" si="45"/>
        <v>48.66</v>
      </c>
      <c r="U329" s="18">
        <v>24.8</v>
      </c>
      <c r="V329" s="18">
        <v>48.66</v>
      </c>
      <c r="W329" s="6">
        <f t="shared" si="46"/>
        <v>73.459999999999994</v>
      </c>
      <c r="X329" s="16">
        <v>73.5</v>
      </c>
    </row>
    <row r="330" spans="2:24">
      <c r="B330" s="13">
        <v>62</v>
      </c>
      <c r="C330" s="2">
        <v>81.099999999999994</v>
      </c>
      <c r="D330" s="3">
        <v>73.5</v>
      </c>
      <c r="E330" s="4">
        <v>11</v>
      </c>
      <c r="F330">
        <f t="shared" si="40"/>
        <v>24.8</v>
      </c>
      <c r="G330">
        <f t="shared" si="41"/>
        <v>48.66</v>
      </c>
      <c r="I330" s="15">
        <v>24.8</v>
      </c>
      <c r="J330" s="15">
        <v>48.66</v>
      </c>
      <c r="K330" s="6">
        <f t="shared" si="42"/>
        <v>73.459999999999994</v>
      </c>
      <c r="L330" s="15">
        <v>73.5</v>
      </c>
      <c r="M330" t="str">
        <f t="shared" si="43"/>
        <v>一致</v>
      </c>
      <c r="O330" s="13">
        <v>62.4</v>
      </c>
      <c r="P330" s="14">
        <v>80.8</v>
      </c>
      <c r="Q330" s="4">
        <v>73.400000000000006</v>
      </c>
      <c r="R330" s="5">
        <f t="shared" si="44"/>
        <v>24.96</v>
      </c>
      <c r="S330" s="5">
        <f t="shared" si="45"/>
        <v>48.48</v>
      </c>
      <c r="U330" s="18">
        <v>24.96</v>
      </c>
      <c r="V330" s="18">
        <v>48.48</v>
      </c>
      <c r="W330" s="6">
        <f t="shared" si="46"/>
        <v>73.44</v>
      </c>
      <c r="X330" s="16">
        <v>73.400000000000006</v>
      </c>
    </row>
    <row r="331" spans="2:24">
      <c r="B331" s="13">
        <v>61.4</v>
      </c>
      <c r="C331" s="2">
        <v>78.099999999999994</v>
      </c>
      <c r="D331" s="3">
        <v>71.5</v>
      </c>
      <c r="E331" s="4">
        <v>13</v>
      </c>
      <c r="F331">
        <f t="shared" si="40"/>
        <v>24.560000000000002</v>
      </c>
      <c r="G331">
        <f t="shared" si="41"/>
        <v>46.859999999999992</v>
      </c>
      <c r="I331" s="15">
        <v>24.56</v>
      </c>
      <c r="J331" s="15">
        <v>46.86</v>
      </c>
      <c r="K331" s="6">
        <f t="shared" si="42"/>
        <v>71.42</v>
      </c>
      <c r="L331" s="15">
        <v>71.400000000000006</v>
      </c>
      <c r="M331" t="str">
        <f t="shared" si="43"/>
        <v>no</v>
      </c>
      <c r="O331" s="13">
        <v>61.4</v>
      </c>
      <c r="P331" s="14">
        <v>78.099999999999994</v>
      </c>
      <c r="Q331" s="4">
        <v>71.400000000000006</v>
      </c>
      <c r="R331" s="5">
        <f t="shared" si="44"/>
        <v>24.560000000000002</v>
      </c>
      <c r="S331" s="5">
        <f t="shared" si="45"/>
        <v>46.859999999999992</v>
      </c>
      <c r="U331" s="18">
        <v>24.56</v>
      </c>
      <c r="V331" s="18">
        <v>46.86</v>
      </c>
      <c r="W331" s="6">
        <f t="shared" si="46"/>
        <v>71.42</v>
      </c>
      <c r="X331" s="16">
        <v>71.400000000000006</v>
      </c>
    </row>
    <row r="332" spans="2:24">
      <c r="B332" s="13">
        <v>71</v>
      </c>
      <c r="F332">
        <f t="shared" si="40"/>
        <v>28.400000000000002</v>
      </c>
      <c r="G332">
        <f t="shared" si="41"/>
        <v>0</v>
      </c>
      <c r="I332" s="15">
        <v>28.4</v>
      </c>
      <c r="J332" s="15">
        <v>0</v>
      </c>
      <c r="K332" s="6">
        <f t="shared" si="42"/>
        <v>28.4</v>
      </c>
      <c r="L332" s="15"/>
      <c r="M332" t="str">
        <f t="shared" si="43"/>
        <v>一致</v>
      </c>
      <c r="O332" s="13">
        <v>71</v>
      </c>
      <c r="P332" s="14"/>
      <c r="Q332" s="4"/>
      <c r="R332" s="5">
        <f t="shared" si="44"/>
        <v>28.400000000000002</v>
      </c>
      <c r="S332" s="5">
        <f t="shared" si="45"/>
        <v>0</v>
      </c>
      <c r="U332" s="18">
        <v>28.4</v>
      </c>
      <c r="V332" s="18">
        <v>0</v>
      </c>
      <c r="W332" s="6">
        <f t="shared" si="46"/>
        <v>28.4</v>
      </c>
      <c r="X332" s="16">
        <v>28.4</v>
      </c>
    </row>
    <row r="333" spans="2:24">
      <c r="B333" s="13">
        <v>70</v>
      </c>
      <c r="F333">
        <f t="shared" si="40"/>
        <v>28</v>
      </c>
      <c r="G333">
        <f t="shared" si="41"/>
        <v>0</v>
      </c>
      <c r="I333" s="15">
        <v>28</v>
      </c>
      <c r="J333" s="15">
        <v>0</v>
      </c>
      <c r="K333" s="6">
        <f t="shared" si="42"/>
        <v>28</v>
      </c>
      <c r="L333" s="15"/>
      <c r="M333" t="str">
        <f t="shared" si="43"/>
        <v>一致</v>
      </c>
      <c r="O333" s="13">
        <v>70</v>
      </c>
      <c r="P333" s="14"/>
      <c r="Q333" s="4"/>
      <c r="R333" s="5">
        <f t="shared" si="44"/>
        <v>28</v>
      </c>
      <c r="S333" s="5">
        <f t="shared" si="45"/>
        <v>0</v>
      </c>
      <c r="U333" s="18">
        <v>28</v>
      </c>
      <c r="V333" s="18">
        <v>0</v>
      </c>
      <c r="W333" s="6">
        <f t="shared" si="46"/>
        <v>28</v>
      </c>
      <c r="X333" s="16">
        <v>28</v>
      </c>
    </row>
    <row r="334" spans="2:24">
      <c r="B334" s="13">
        <v>66</v>
      </c>
      <c r="F334">
        <f t="shared" si="40"/>
        <v>26.400000000000002</v>
      </c>
      <c r="G334">
        <f t="shared" si="41"/>
        <v>0</v>
      </c>
      <c r="I334" s="15">
        <v>26.4</v>
      </c>
      <c r="J334" s="15">
        <v>0</v>
      </c>
      <c r="K334" s="6">
        <f t="shared" si="42"/>
        <v>26.4</v>
      </c>
      <c r="L334" s="15"/>
      <c r="M334" t="str">
        <f t="shared" si="43"/>
        <v>一致</v>
      </c>
      <c r="O334" s="13">
        <v>66</v>
      </c>
      <c r="P334" s="14"/>
      <c r="Q334" s="4"/>
      <c r="R334" s="5">
        <f t="shared" si="44"/>
        <v>26.400000000000002</v>
      </c>
      <c r="S334" s="5">
        <f t="shared" si="45"/>
        <v>0</v>
      </c>
      <c r="U334" s="18">
        <v>26.4</v>
      </c>
      <c r="V334" s="18">
        <v>0</v>
      </c>
      <c r="W334" s="6">
        <f t="shared" si="46"/>
        <v>26.4</v>
      </c>
      <c r="X334" s="16">
        <v>26.4</v>
      </c>
    </row>
    <row r="335" spans="2:24">
      <c r="B335" s="13">
        <v>65.2</v>
      </c>
      <c r="F335">
        <f t="shared" si="40"/>
        <v>26.080000000000002</v>
      </c>
      <c r="G335">
        <f t="shared" si="41"/>
        <v>0</v>
      </c>
      <c r="I335" s="15">
        <v>26.08</v>
      </c>
      <c r="J335" s="15">
        <v>0</v>
      </c>
      <c r="K335" s="6">
        <f t="shared" si="42"/>
        <v>26.08</v>
      </c>
      <c r="L335" s="15"/>
      <c r="M335" t="str">
        <f t="shared" si="43"/>
        <v>一致</v>
      </c>
      <c r="O335" s="13">
        <v>65.2</v>
      </c>
      <c r="P335" s="14"/>
      <c r="Q335" s="4"/>
      <c r="R335" s="5">
        <f t="shared" si="44"/>
        <v>26.080000000000002</v>
      </c>
      <c r="S335" s="5">
        <f t="shared" si="45"/>
        <v>0</v>
      </c>
      <c r="U335" s="18">
        <v>26.08</v>
      </c>
      <c r="V335" s="18">
        <v>0</v>
      </c>
      <c r="W335" s="6">
        <f t="shared" si="46"/>
        <v>26.08</v>
      </c>
      <c r="X335" s="16">
        <v>26.1</v>
      </c>
    </row>
    <row r="336" spans="2:24">
      <c r="B336" s="13">
        <v>65.2</v>
      </c>
      <c r="F336">
        <f t="shared" si="40"/>
        <v>26.080000000000002</v>
      </c>
      <c r="G336">
        <f t="shared" si="41"/>
        <v>0</v>
      </c>
      <c r="I336" s="15">
        <v>26.08</v>
      </c>
      <c r="J336" s="15">
        <v>0</v>
      </c>
      <c r="K336" s="6">
        <f t="shared" si="42"/>
        <v>26.08</v>
      </c>
      <c r="L336" s="15"/>
      <c r="M336" t="str">
        <f t="shared" si="43"/>
        <v>一致</v>
      </c>
      <c r="O336" s="13">
        <v>65.2</v>
      </c>
      <c r="P336" s="14"/>
      <c r="Q336" s="4"/>
      <c r="R336" s="5">
        <f t="shared" si="44"/>
        <v>26.080000000000002</v>
      </c>
      <c r="S336" s="5">
        <f t="shared" si="45"/>
        <v>0</v>
      </c>
      <c r="U336" s="18">
        <v>26.08</v>
      </c>
      <c r="V336" s="18">
        <v>0</v>
      </c>
      <c r="W336" s="6">
        <f t="shared" si="46"/>
        <v>26.08</v>
      </c>
      <c r="X336" s="16">
        <v>26.1</v>
      </c>
    </row>
    <row r="337" spans="2:24">
      <c r="B337" s="13">
        <v>64.2</v>
      </c>
      <c r="F337">
        <f t="shared" si="40"/>
        <v>25.680000000000003</v>
      </c>
      <c r="G337">
        <f t="shared" si="41"/>
        <v>0</v>
      </c>
      <c r="I337" s="15">
        <v>25.68</v>
      </c>
      <c r="J337" s="15">
        <v>0</v>
      </c>
      <c r="K337" s="6">
        <f t="shared" si="42"/>
        <v>25.68</v>
      </c>
      <c r="L337" s="15"/>
      <c r="M337" t="str">
        <f t="shared" si="43"/>
        <v>一致</v>
      </c>
      <c r="O337" s="13">
        <v>64.2</v>
      </c>
      <c r="P337" s="14"/>
      <c r="Q337" s="4"/>
      <c r="R337" s="5">
        <f t="shared" si="44"/>
        <v>25.680000000000003</v>
      </c>
      <c r="S337" s="5">
        <f t="shared" si="45"/>
        <v>0</v>
      </c>
      <c r="U337" s="18">
        <v>25.68</v>
      </c>
      <c r="V337" s="18">
        <v>0</v>
      </c>
      <c r="W337" s="6">
        <f t="shared" si="46"/>
        <v>25.68</v>
      </c>
      <c r="X337" s="16">
        <v>25.7</v>
      </c>
    </row>
    <row r="338" spans="2:24">
      <c r="B338" s="13">
        <v>62.2</v>
      </c>
      <c r="F338">
        <f t="shared" si="40"/>
        <v>24.880000000000003</v>
      </c>
      <c r="G338">
        <f t="shared" si="41"/>
        <v>0</v>
      </c>
      <c r="I338" s="15">
        <v>24.88</v>
      </c>
      <c r="J338" s="15">
        <v>0</v>
      </c>
      <c r="K338" s="6">
        <f t="shared" si="42"/>
        <v>24.88</v>
      </c>
      <c r="L338" s="15"/>
      <c r="M338" t="str">
        <f t="shared" si="43"/>
        <v>一致</v>
      </c>
      <c r="O338" s="13">
        <v>62.2</v>
      </c>
      <c r="P338" s="14"/>
      <c r="Q338" s="4"/>
      <c r="R338" s="5">
        <f t="shared" si="44"/>
        <v>24.880000000000003</v>
      </c>
      <c r="S338" s="5">
        <f t="shared" si="45"/>
        <v>0</v>
      </c>
      <c r="U338" s="18">
        <v>24.88</v>
      </c>
      <c r="V338" s="18">
        <v>0</v>
      </c>
      <c r="W338" s="6">
        <f t="shared" si="46"/>
        <v>24.88</v>
      </c>
      <c r="X338" s="16">
        <v>24.9</v>
      </c>
    </row>
    <row r="339" spans="2:24">
      <c r="B339" s="13">
        <v>61.8</v>
      </c>
      <c r="F339">
        <f t="shared" si="40"/>
        <v>24.72</v>
      </c>
      <c r="G339">
        <f t="shared" si="41"/>
        <v>0</v>
      </c>
      <c r="I339" s="15">
        <v>24.72</v>
      </c>
      <c r="J339" s="15">
        <v>0</v>
      </c>
      <c r="K339" s="6">
        <f t="shared" si="42"/>
        <v>24.72</v>
      </c>
      <c r="L339" s="15"/>
      <c r="M339" t="str">
        <f t="shared" si="43"/>
        <v>一致</v>
      </c>
      <c r="O339" s="13">
        <v>61.8</v>
      </c>
      <c r="P339" s="14"/>
      <c r="Q339" s="4"/>
      <c r="R339" s="5">
        <f t="shared" si="44"/>
        <v>24.72</v>
      </c>
      <c r="S339" s="5">
        <f t="shared" si="45"/>
        <v>0</v>
      </c>
      <c r="U339" s="18">
        <v>24.72</v>
      </c>
      <c r="V339" s="18">
        <v>0</v>
      </c>
      <c r="W339" s="6">
        <f t="shared" si="46"/>
        <v>24.72</v>
      </c>
      <c r="X339" s="16">
        <v>24.7</v>
      </c>
    </row>
    <row r="340" spans="2:24">
      <c r="B340" s="13">
        <v>61.6</v>
      </c>
      <c r="F340">
        <f t="shared" si="40"/>
        <v>24.64</v>
      </c>
      <c r="G340">
        <f t="shared" si="41"/>
        <v>0</v>
      </c>
      <c r="I340" s="15">
        <v>24.64</v>
      </c>
      <c r="J340" s="15">
        <v>0</v>
      </c>
      <c r="K340" s="6">
        <f t="shared" si="42"/>
        <v>24.64</v>
      </c>
      <c r="L340" s="15"/>
      <c r="M340" t="str">
        <f t="shared" si="43"/>
        <v>一致</v>
      </c>
      <c r="O340" s="13">
        <v>61.6</v>
      </c>
      <c r="P340" s="14"/>
      <c r="Q340" s="4"/>
      <c r="R340" s="5">
        <f t="shared" si="44"/>
        <v>24.64</v>
      </c>
      <c r="S340" s="5">
        <f t="shared" si="45"/>
        <v>0</v>
      </c>
      <c r="U340" s="18">
        <v>24.64</v>
      </c>
      <c r="V340" s="18">
        <v>0</v>
      </c>
      <c r="W340" s="6">
        <f t="shared" si="46"/>
        <v>24.64</v>
      </c>
      <c r="X340" s="16">
        <v>24.6</v>
      </c>
    </row>
    <row r="341" spans="2:24">
      <c r="B341" s="13">
        <v>61.4</v>
      </c>
      <c r="F341">
        <f t="shared" si="40"/>
        <v>24.560000000000002</v>
      </c>
      <c r="G341">
        <f t="shared" si="41"/>
        <v>0</v>
      </c>
      <c r="I341" s="15">
        <v>24.56</v>
      </c>
      <c r="J341" s="15">
        <v>0</v>
      </c>
      <c r="K341" s="6">
        <f t="shared" si="42"/>
        <v>24.56</v>
      </c>
      <c r="L341" s="15"/>
      <c r="M341" t="str">
        <f t="shared" si="43"/>
        <v>一致</v>
      </c>
      <c r="O341" s="13">
        <v>61.4</v>
      </c>
      <c r="P341" s="14"/>
      <c r="Q341" s="4"/>
      <c r="R341" s="5">
        <f t="shared" si="44"/>
        <v>24.560000000000002</v>
      </c>
      <c r="S341" s="5">
        <f t="shared" si="45"/>
        <v>0</v>
      </c>
      <c r="U341" s="18">
        <v>24.56</v>
      </c>
      <c r="V341" s="18">
        <v>0</v>
      </c>
      <c r="W341" s="6">
        <f t="shared" si="46"/>
        <v>24.56</v>
      </c>
      <c r="X341" s="16">
        <v>24.6</v>
      </c>
    </row>
    <row r="342" spans="2:24">
      <c r="B342" s="13">
        <v>61.4</v>
      </c>
      <c r="F342">
        <f t="shared" si="40"/>
        <v>24.560000000000002</v>
      </c>
      <c r="G342">
        <f t="shared" si="41"/>
        <v>0</v>
      </c>
      <c r="I342" s="15">
        <v>24.56</v>
      </c>
      <c r="J342" s="15">
        <v>0</v>
      </c>
      <c r="K342" s="6">
        <f t="shared" si="42"/>
        <v>24.56</v>
      </c>
      <c r="L342" s="15"/>
      <c r="M342" t="str">
        <f t="shared" si="43"/>
        <v>一致</v>
      </c>
      <c r="O342" s="13">
        <v>61.4</v>
      </c>
      <c r="P342" s="14"/>
      <c r="Q342" s="4"/>
      <c r="R342" s="5">
        <f t="shared" si="44"/>
        <v>24.560000000000002</v>
      </c>
      <c r="S342" s="5">
        <f t="shared" si="45"/>
        <v>0</v>
      </c>
      <c r="U342" s="18">
        <v>24.56</v>
      </c>
      <c r="V342" s="18">
        <v>0</v>
      </c>
      <c r="W342" s="6">
        <f t="shared" si="46"/>
        <v>24.56</v>
      </c>
      <c r="X342" s="16">
        <v>24.6</v>
      </c>
    </row>
    <row r="343" spans="2:24">
      <c r="B343" s="13">
        <v>68.599999999999994</v>
      </c>
      <c r="F343">
        <f t="shared" si="40"/>
        <v>27.439999999999998</v>
      </c>
      <c r="G343">
        <f t="shared" si="41"/>
        <v>0</v>
      </c>
      <c r="I343" s="15">
        <v>27.44</v>
      </c>
      <c r="J343" s="15">
        <v>0</v>
      </c>
      <c r="K343" s="6">
        <f t="shared" si="42"/>
        <v>27.44</v>
      </c>
      <c r="L343" s="15"/>
      <c r="M343" t="str">
        <f t="shared" si="43"/>
        <v>一致</v>
      </c>
      <c r="O343" s="13">
        <v>68.599999999999994</v>
      </c>
      <c r="P343" s="14"/>
      <c r="Q343" s="4"/>
      <c r="R343" s="5">
        <f t="shared" si="44"/>
        <v>27.439999999999998</v>
      </c>
      <c r="S343" s="5">
        <f t="shared" si="45"/>
        <v>0</v>
      </c>
      <c r="U343" s="18">
        <v>27.44</v>
      </c>
      <c r="V343" s="18">
        <v>0</v>
      </c>
      <c r="W343" s="6">
        <f t="shared" si="46"/>
        <v>27.44</v>
      </c>
      <c r="X343" s="16">
        <v>27.4</v>
      </c>
    </row>
    <row r="344" spans="2:24">
      <c r="B344" s="13">
        <v>67.8</v>
      </c>
      <c r="F344">
        <f t="shared" si="40"/>
        <v>27.12</v>
      </c>
      <c r="G344">
        <f t="shared" si="41"/>
        <v>0</v>
      </c>
      <c r="I344" s="15">
        <v>27.12</v>
      </c>
      <c r="J344" s="15">
        <v>0</v>
      </c>
      <c r="K344" s="6">
        <f t="shared" si="42"/>
        <v>27.12</v>
      </c>
      <c r="L344" s="15"/>
      <c r="M344" t="str">
        <f t="shared" si="43"/>
        <v>一致</v>
      </c>
      <c r="O344" s="13">
        <v>67.8</v>
      </c>
      <c r="P344" s="14"/>
      <c r="Q344" s="4"/>
      <c r="R344" s="5">
        <f t="shared" si="44"/>
        <v>27.12</v>
      </c>
      <c r="S344" s="5">
        <f t="shared" si="45"/>
        <v>0</v>
      </c>
      <c r="U344" s="18">
        <v>27.12</v>
      </c>
      <c r="V344" s="18">
        <v>0</v>
      </c>
      <c r="W344" s="6">
        <f t="shared" si="46"/>
        <v>27.12</v>
      </c>
      <c r="X344" s="16">
        <v>27.1</v>
      </c>
    </row>
    <row r="345" spans="2:24">
      <c r="B345" s="13">
        <v>66.400000000000006</v>
      </c>
      <c r="F345">
        <f t="shared" si="40"/>
        <v>26.560000000000002</v>
      </c>
      <c r="G345">
        <f t="shared" si="41"/>
        <v>0</v>
      </c>
      <c r="I345" s="15">
        <v>26.56</v>
      </c>
      <c r="J345" s="15">
        <v>0</v>
      </c>
      <c r="K345" s="6">
        <f t="shared" si="42"/>
        <v>26.56</v>
      </c>
      <c r="L345" s="15"/>
      <c r="M345" t="str">
        <f t="shared" si="43"/>
        <v>一致</v>
      </c>
      <c r="O345" s="13">
        <v>66.400000000000006</v>
      </c>
      <c r="P345" s="14"/>
      <c r="Q345" s="4"/>
      <c r="R345" s="5">
        <f t="shared" si="44"/>
        <v>26.560000000000002</v>
      </c>
      <c r="S345" s="5">
        <f t="shared" si="45"/>
        <v>0</v>
      </c>
      <c r="U345" s="18">
        <v>26.56</v>
      </c>
      <c r="V345" s="18">
        <v>0</v>
      </c>
      <c r="W345" s="6">
        <f t="shared" si="46"/>
        <v>26.56</v>
      </c>
      <c r="X345" s="16">
        <v>26.6</v>
      </c>
    </row>
    <row r="346" spans="2:24">
      <c r="B346" s="13">
        <v>62.6</v>
      </c>
      <c r="C346" s="2">
        <v>86.9</v>
      </c>
      <c r="D346" s="3">
        <v>77.099999999999994</v>
      </c>
      <c r="E346" s="4">
        <v>1</v>
      </c>
      <c r="F346">
        <f t="shared" si="40"/>
        <v>25.040000000000003</v>
      </c>
      <c r="G346">
        <f t="shared" si="41"/>
        <v>52.14</v>
      </c>
      <c r="I346" s="15">
        <v>25.04</v>
      </c>
      <c r="J346" s="15">
        <v>52.14</v>
      </c>
      <c r="K346" s="6">
        <f t="shared" si="42"/>
        <v>77.180000000000007</v>
      </c>
      <c r="L346" s="15">
        <v>77.2</v>
      </c>
      <c r="M346" t="str">
        <f t="shared" si="43"/>
        <v>no</v>
      </c>
      <c r="O346" s="13">
        <v>62.6</v>
      </c>
      <c r="P346" s="14">
        <v>86.9</v>
      </c>
      <c r="Q346" s="4">
        <v>77.2</v>
      </c>
      <c r="R346" s="5">
        <f t="shared" si="44"/>
        <v>25.040000000000003</v>
      </c>
      <c r="S346" s="5">
        <f t="shared" si="45"/>
        <v>52.14</v>
      </c>
      <c r="U346" s="18">
        <v>25.04</v>
      </c>
      <c r="V346" s="18">
        <v>52.14</v>
      </c>
      <c r="W346" s="6">
        <f t="shared" si="46"/>
        <v>77.180000000000007</v>
      </c>
      <c r="X346" s="16">
        <v>77.2</v>
      </c>
    </row>
    <row r="347" spans="2:24">
      <c r="B347" s="13">
        <v>57.6</v>
      </c>
      <c r="C347" s="2">
        <v>87.7</v>
      </c>
      <c r="D347" s="3">
        <v>75.599999999999994</v>
      </c>
      <c r="E347" s="4">
        <v>2</v>
      </c>
      <c r="F347">
        <f t="shared" si="40"/>
        <v>23.040000000000003</v>
      </c>
      <c r="G347">
        <f t="shared" si="41"/>
        <v>52.62</v>
      </c>
      <c r="I347" s="15">
        <v>23.04</v>
      </c>
      <c r="J347" s="15">
        <v>52.62</v>
      </c>
      <c r="K347" s="6">
        <f t="shared" si="42"/>
        <v>75.66</v>
      </c>
      <c r="L347" s="15">
        <v>75.7</v>
      </c>
      <c r="M347" t="str">
        <f t="shared" si="43"/>
        <v>no</v>
      </c>
      <c r="O347" s="13">
        <v>57.6</v>
      </c>
      <c r="P347" s="14">
        <v>87.7</v>
      </c>
      <c r="Q347" s="4">
        <v>75.7</v>
      </c>
      <c r="R347" s="5">
        <f t="shared" si="44"/>
        <v>23.040000000000003</v>
      </c>
      <c r="S347" s="5">
        <f t="shared" si="45"/>
        <v>52.62</v>
      </c>
      <c r="U347" s="18">
        <v>23.04</v>
      </c>
      <c r="V347" s="18">
        <v>52.62</v>
      </c>
      <c r="W347" s="6">
        <f t="shared" si="46"/>
        <v>75.66</v>
      </c>
      <c r="X347" s="16">
        <v>75.7</v>
      </c>
    </row>
    <row r="348" spans="2:24">
      <c r="B348" s="13">
        <v>68</v>
      </c>
      <c r="C348" s="2">
        <v>80.099999999999994</v>
      </c>
      <c r="D348" s="3">
        <v>75.3</v>
      </c>
      <c r="E348" s="4">
        <v>3</v>
      </c>
      <c r="F348">
        <f t="shared" si="40"/>
        <v>27.200000000000003</v>
      </c>
      <c r="G348">
        <f t="shared" si="41"/>
        <v>48.059999999999995</v>
      </c>
      <c r="I348" s="15">
        <v>27.2</v>
      </c>
      <c r="J348" s="15">
        <v>48.06</v>
      </c>
      <c r="K348" s="6">
        <f t="shared" si="42"/>
        <v>75.260000000000005</v>
      </c>
      <c r="L348" s="15">
        <v>75.3</v>
      </c>
      <c r="M348" t="str">
        <f t="shared" si="43"/>
        <v>一致</v>
      </c>
      <c r="O348" s="13">
        <v>68</v>
      </c>
      <c r="P348" s="14">
        <v>80.099999999999994</v>
      </c>
      <c r="Q348" s="4">
        <v>75.3</v>
      </c>
      <c r="R348" s="5">
        <f t="shared" si="44"/>
        <v>27.200000000000003</v>
      </c>
      <c r="S348" s="5">
        <f t="shared" si="45"/>
        <v>48.059999999999995</v>
      </c>
      <c r="U348" s="18">
        <v>27.2</v>
      </c>
      <c r="V348" s="18">
        <v>48.06</v>
      </c>
      <c r="W348" s="6">
        <f t="shared" si="46"/>
        <v>75.260000000000005</v>
      </c>
      <c r="X348" s="16">
        <v>75.3</v>
      </c>
    </row>
    <row r="349" spans="2:24">
      <c r="B349" s="13">
        <v>60.8</v>
      </c>
      <c r="C349" s="2">
        <v>84.9</v>
      </c>
      <c r="D349" s="3">
        <v>75.2</v>
      </c>
      <c r="E349" s="4">
        <v>4</v>
      </c>
      <c r="F349">
        <f t="shared" si="40"/>
        <v>24.32</v>
      </c>
      <c r="G349">
        <f t="shared" si="41"/>
        <v>50.940000000000005</v>
      </c>
      <c r="I349" s="15">
        <v>24.32</v>
      </c>
      <c r="J349" s="15">
        <v>50.94</v>
      </c>
      <c r="K349" s="6">
        <f t="shared" si="42"/>
        <v>75.259999999999991</v>
      </c>
      <c r="L349" s="15">
        <v>75.3</v>
      </c>
      <c r="M349" t="str">
        <f t="shared" si="43"/>
        <v>no</v>
      </c>
      <c r="O349" s="13">
        <v>60.8</v>
      </c>
      <c r="P349" s="14">
        <v>84.9</v>
      </c>
      <c r="Q349" s="4">
        <v>75.3</v>
      </c>
      <c r="R349" s="5">
        <f t="shared" si="44"/>
        <v>24.32</v>
      </c>
      <c r="S349" s="5">
        <f t="shared" si="45"/>
        <v>50.940000000000005</v>
      </c>
      <c r="U349" s="18">
        <v>24.32</v>
      </c>
      <c r="V349" s="18">
        <v>50.94</v>
      </c>
      <c r="W349" s="6">
        <f t="shared" si="46"/>
        <v>75.259999999999991</v>
      </c>
      <c r="X349" s="16">
        <v>75.3</v>
      </c>
    </row>
    <row r="350" spans="2:24">
      <c r="B350" s="13">
        <v>59.8</v>
      </c>
      <c r="C350" s="2">
        <v>79.099999999999994</v>
      </c>
      <c r="D350" s="3">
        <v>71.400000000000006</v>
      </c>
      <c r="E350" s="4">
        <v>5</v>
      </c>
      <c r="F350">
        <f t="shared" si="40"/>
        <v>23.92</v>
      </c>
      <c r="G350">
        <f t="shared" si="41"/>
        <v>47.459999999999994</v>
      </c>
      <c r="I350" s="15">
        <v>23.92</v>
      </c>
      <c r="J350" s="15">
        <v>47.46</v>
      </c>
      <c r="K350" s="6">
        <f t="shared" si="42"/>
        <v>71.38</v>
      </c>
      <c r="L350" s="15">
        <v>71.400000000000006</v>
      </c>
      <c r="M350" t="str">
        <f t="shared" si="43"/>
        <v>一致</v>
      </c>
      <c r="O350" s="13">
        <v>59.8</v>
      </c>
      <c r="P350" s="14">
        <v>79.099999999999994</v>
      </c>
      <c r="Q350" s="4">
        <v>71.400000000000006</v>
      </c>
      <c r="R350" s="5">
        <f t="shared" si="44"/>
        <v>23.92</v>
      </c>
      <c r="S350" s="5">
        <f t="shared" si="45"/>
        <v>47.459999999999994</v>
      </c>
      <c r="U350" s="18">
        <v>23.92</v>
      </c>
      <c r="V350" s="18">
        <v>47.46</v>
      </c>
      <c r="W350" s="6">
        <f t="shared" si="46"/>
        <v>71.38</v>
      </c>
      <c r="X350" s="16">
        <v>71.400000000000006</v>
      </c>
    </row>
    <row r="351" spans="2:24">
      <c r="B351" s="13">
        <v>58.4</v>
      </c>
      <c r="C351" s="2">
        <v>73</v>
      </c>
      <c r="D351" s="3">
        <v>67.2</v>
      </c>
      <c r="E351" s="4">
        <v>6</v>
      </c>
      <c r="F351">
        <f t="shared" si="40"/>
        <v>23.36</v>
      </c>
      <c r="G351">
        <f t="shared" si="41"/>
        <v>43.8</v>
      </c>
      <c r="I351" s="15">
        <v>23.36</v>
      </c>
      <c r="J351" s="15">
        <v>43.8</v>
      </c>
      <c r="K351" s="6">
        <f t="shared" si="42"/>
        <v>67.16</v>
      </c>
      <c r="L351" s="15">
        <v>67.2</v>
      </c>
      <c r="M351" t="str">
        <f t="shared" si="43"/>
        <v>一致</v>
      </c>
      <c r="O351" s="13">
        <v>58.4</v>
      </c>
      <c r="P351" s="14">
        <v>73</v>
      </c>
      <c r="Q351" s="4">
        <v>67.2</v>
      </c>
      <c r="R351" s="5">
        <f t="shared" si="44"/>
        <v>23.36</v>
      </c>
      <c r="S351" s="5">
        <f t="shared" si="45"/>
        <v>43.8</v>
      </c>
      <c r="U351" s="18">
        <v>23.36</v>
      </c>
      <c r="V351" s="18">
        <v>43.8</v>
      </c>
      <c r="W351" s="6">
        <f t="shared" si="46"/>
        <v>67.16</v>
      </c>
      <c r="X351" s="16">
        <v>67.2</v>
      </c>
    </row>
    <row r="352" spans="2:24">
      <c r="B352" s="13">
        <v>53.6</v>
      </c>
      <c r="C352" s="2">
        <v>72.5</v>
      </c>
      <c r="D352" s="3">
        <v>64.900000000000006</v>
      </c>
      <c r="E352" s="4">
        <v>7</v>
      </c>
      <c r="F352">
        <f t="shared" si="40"/>
        <v>21.44</v>
      </c>
      <c r="G352">
        <f t="shared" si="41"/>
        <v>43.5</v>
      </c>
      <c r="I352" s="15">
        <v>21.44</v>
      </c>
      <c r="J352" s="15">
        <v>43.5</v>
      </c>
      <c r="K352" s="6">
        <f t="shared" si="42"/>
        <v>64.94</v>
      </c>
      <c r="L352" s="15">
        <v>64.900000000000006</v>
      </c>
      <c r="M352" t="str">
        <f t="shared" si="43"/>
        <v>一致</v>
      </c>
      <c r="O352" s="13">
        <v>53.6</v>
      </c>
      <c r="P352" s="14">
        <v>72.5</v>
      </c>
      <c r="Q352" s="4">
        <v>64.900000000000006</v>
      </c>
      <c r="R352" s="5">
        <f t="shared" si="44"/>
        <v>21.44</v>
      </c>
      <c r="S352" s="5">
        <f t="shared" si="45"/>
        <v>43.5</v>
      </c>
      <c r="U352" s="18">
        <v>21.44</v>
      </c>
      <c r="V352" s="18">
        <v>43.5</v>
      </c>
      <c r="W352" s="6">
        <f t="shared" si="46"/>
        <v>64.94</v>
      </c>
      <c r="X352" s="16">
        <v>64.900000000000006</v>
      </c>
    </row>
    <row r="353" spans="2:24">
      <c r="B353" s="13">
        <v>63</v>
      </c>
      <c r="F353">
        <f t="shared" si="40"/>
        <v>25.200000000000003</v>
      </c>
      <c r="G353">
        <f t="shared" si="41"/>
        <v>0</v>
      </c>
      <c r="I353" s="15">
        <v>25.2</v>
      </c>
      <c r="J353" s="15">
        <v>0</v>
      </c>
      <c r="K353" s="6">
        <f t="shared" si="42"/>
        <v>25.2</v>
      </c>
      <c r="L353" s="15"/>
      <c r="M353" t="str">
        <f t="shared" si="43"/>
        <v>一致</v>
      </c>
      <c r="O353" s="13">
        <v>63</v>
      </c>
      <c r="P353" s="14"/>
      <c r="Q353" s="4"/>
      <c r="R353" s="5">
        <f t="shared" si="44"/>
        <v>25.200000000000003</v>
      </c>
      <c r="S353" s="5">
        <f t="shared" si="45"/>
        <v>0</v>
      </c>
      <c r="U353" s="18">
        <v>25.2</v>
      </c>
      <c r="V353" s="18">
        <v>0</v>
      </c>
      <c r="W353" s="6">
        <f t="shared" si="46"/>
        <v>25.2</v>
      </c>
      <c r="X353" s="16">
        <v>25.2</v>
      </c>
    </row>
    <row r="354" spans="2:24">
      <c r="B354" s="13">
        <v>60.4</v>
      </c>
      <c r="F354">
        <f t="shared" si="40"/>
        <v>24.16</v>
      </c>
      <c r="G354">
        <f t="shared" si="41"/>
        <v>0</v>
      </c>
      <c r="I354" s="15">
        <v>24.16</v>
      </c>
      <c r="J354" s="15">
        <v>0</v>
      </c>
      <c r="K354" s="6">
        <f t="shared" si="42"/>
        <v>24.16</v>
      </c>
      <c r="L354" s="15"/>
      <c r="M354" t="str">
        <f t="shared" si="43"/>
        <v>一致</v>
      </c>
      <c r="O354" s="13">
        <v>60.4</v>
      </c>
      <c r="P354" s="14"/>
      <c r="Q354" s="4"/>
      <c r="R354" s="5">
        <f t="shared" si="44"/>
        <v>24.16</v>
      </c>
      <c r="S354" s="5">
        <f t="shared" si="45"/>
        <v>0</v>
      </c>
      <c r="U354" s="18">
        <v>24.16</v>
      </c>
      <c r="V354" s="18">
        <v>0</v>
      </c>
      <c r="W354" s="6">
        <f t="shared" si="46"/>
        <v>24.16</v>
      </c>
      <c r="X354" s="16">
        <v>24.2</v>
      </c>
    </row>
    <row r="355" spans="2:24">
      <c r="B355" s="13">
        <v>59.8</v>
      </c>
      <c r="F355">
        <f t="shared" si="40"/>
        <v>23.92</v>
      </c>
      <c r="G355">
        <f t="shared" si="41"/>
        <v>0</v>
      </c>
      <c r="I355" s="15">
        <v>23.92</v>
      </c>
      <c r="J355" s="15">
        <v>0</v>
      </c>
      <c r="K355" s="6">
        <f t="shared" si="42"/>
        <v>23.92</v>
      </c>
      <c r="L355" s="15"/>
      <c r="M355" t="str">
        <f t="shared" si="43"/>
        <v>一致</v>
      </c>
      <c r="O355" s="13">
        <v>59.8</v>
      </c>
      <c r="P355" s="14"/>
      <c r="Q355" s="4"/>
      <c r="R355" s="5">
        <f t="shared" si="44"/>
        <v>23.92</v>
      </c>
      <c r="S355" s="5">
        <f t="shared" si="45"/>
        <v>0</v>
      </c>
      <c r="U355" s="18">
        <v>23.92</v>
      </c>
      <c r="V355" s="18">
        <v>0</v>
      </c>
      <c r="W355" s="6">
        <f t="shared" si="46"/>
        <v>23.92</v>
      </c>
      <c r="X355" s="16">
        <v>23.9</v>
      </c>
    </row>
    <row r="356" spans="2:24">
      <c r="B356" s="13">
        <v>53</v>
      </c>
      <c r="F356">
        <f t="shared" si="40"/>
        <v>21.200000000000003</v>
      </c>
      <c r="G356">
        <f t="shared" si="41"/>
        <v>0</v>
      </c>
      <c r="I356" s="15">
        <v>21.2</v>
      </c>
      <c r="J356" s="15">
        <v>0</v>
      </c>
      <c r="K356" s="6">
        <f t="shared" si="42"/>
        <v>21.2</v>
      </c>
      <c r="L356" s="15"/>
      <c r="M356" t="str">
        <f t="shared" si="43"/>
        <v>一致</v>
      </c>
      <c r="O356" s="13">
        <v>53</v>
      </c>
      <c r="P356" s="14"/>
      <c r="Q356" s="4"/>
      <c r="R356" s="5">
        <f t="shared" si="44"/>
        <v>21.200000000000003</v>
      </c>
      <c r="S356" s="5">
        <f t="shared" si="45"/>
        <v>0</v>
      </c>
      <c r="U356" s="18">
        <v>21.2</v>
      </c>
      <c r="V356" s="18">
        <v>0</v>
      </c>
      <c r="W356" s="6">
        <f t="shared" si="46"/>
        <v>21.2</v>
      </c>
      <c r="X356" s="16">
        <v>21.2</v>
      </c>
    </row>
    <row r="357" spans="2:24">
      <c r="B357" s="13">
        <v>62.4</v>
      </c>
      <c r="C357" s="2">
        <v>82.8</v>
      </c>
      <c r="D357" s="3">
        <v>74.7</v>
      </c>
      <c r="E357" s="4">
        <v>1</v>
      </c>
      <c r="F357">
        <f t="shared" si="40"/>
        <v>24.96</v>
      </c>
      <c r="G357">
        <f t="shared" si="41"/>
        <v>49.68</v>
      </c>
      <c r="I357" s="15">
        <v>24.96</v>
      </c>
      <c r="J357" s="15">
        <v>49.68</v>
      </c>
      <c r="K357" s="6">
        <f t="shared" si="42"/>
        <v>74.64</v>
      </c>
      <c r="L357" s="15">
        <v>74.599999999999994</v>
      </c>
      <c r="M357" t="str">
        <f t="shared" si="43"/>
        <v>no</v>
      </c>
      <c r="O357" s="13">
        <v>62.4</v>
      </c>
      <c r="P357" s="14">
        <v>82.8</v>
      </c>
      <c r="Q357" s="4">
        <v>74.599999999999994</v>
      </c>
      <c r="R357" s="5">
        <f t="shared" si="44"/>
        <v>24.96</v>
      </c>
      <c r="S357" s="5">
        <f t="shared" si="45"/>
        <v>49.68</v>
      </c>
      <c r="U357" s="18">
        <v>24.96</v>
      </c>
      <c r="V357" s="18">
        <v>49.68</v>
      </c>
      <c r="W357" s="6">
        <f t="shared" si="46"/>
        <v>74.64</v>
      </c>
      <c r="X357" s="16">
        <v>74.599999999999994</v>
      </c>
    </row>
    <row r="358" spans="2:24">
      <c r="B358" s="13">
        <v>53.2</v>
      </c>
      <c r="F358">
        <f t="shared" si="40"/>
        <v>21.28</v>
      </c>
      <c r="G358">
        <f t="shared" si="41"/>
        <v>0</v>
      </c>
      <c r="I358" s="15">
        <v>21.28</v>
      </c>
      <c r="J358" s="15">
        <v>0</v>
      </c>
      <c r="K358" s="6">
        <f t="shared" si="42"/>
        <v>21.28</v>
      </c>
      <c r="L358" s="15"/>
      <c r="M358" t="str">
        <f t="shared" si="43"/>
        <v>一致</v>
      </c>
      <c r="O358" s="13">
        <v>53.2</v>
      </c>
      <c r="P358" s="14"/>
      <c r="Q358" s="4"/>
      <c r="R358" s="5">
        <f t="shared" si="44"/>
        <v>21.28</v>
      </c>
      <c r="S358" s="5">
        <f t="shared" si="45"/>
        <v>0</v>
      </c>
      <c r="U358" s="18">
        <v>21.28</v>
      </c>
      <c r="V358" s="18">
        <v>0</v>
      </c>
      <c r="W358" s="6">
        <f t="shared" si="46"/>
        <v>21.28</v>
      </c>
      <c r="X358" s="16">
        <v>21.3</v>
      </c>
    </row>
    <row r="359" spans="2:24">
      <c r="B359" s="13">
        <v>50.8</v>
      </c>
      <c r="F359">
        <f t="shared" si="40"/>
        <v>20.32</v>
      </c>
      <c r="G359">
        <f t="shared" si="41"/>
        <v>0</v>
      </c>
      <c r="I359" s="15">
        <v>20.32</v>
      </c>
      <c r="J359" s="15">
        <v>0</v>
      </c>
      <c r="K359" s="6">
        <f t="shared" si="42"/>
        <v>20.32</v>
      </c>
      <c r="L359" s="15"/>
      <c r="M359" t="str">
        <f t="shared" si="43"/>
        <v>一致</v>
      </c>
      <c r="O359" s="13">
        <v>50.8</v>
      </c>
      <c r="P359" s="14"/>
      <c r="Q359" s="4"/>
      <c r="R359" s="5">
        <f t="shared" si="44"/>
        <v>20.32</v>
      </c>
      <c r="S359" s="5">
        <f t="shared" si="45"/>
        <v>0</v>
      </c>
      <c r="U359" s="18">
        <v>20.32</v>
      </c>
      <c r="V359" s="18">
        <v>0</v>
      </c>
      <c r="W359" s="6">
        <f t="shared" si="46"/>
        <v>20.32</v>
      </c>
      <c r="X359" s="16">
        <v>20.3</v>
      </c>
    </row>
    <row r="360" spans="2:24">
      <c r="B360" s="13">
        <v>67.8</v>
      </c>
      <c r="C360" s="2">
        <v>84.4</v>
      </c>
      <c r="D360" s="3">
        <v>77.7</v>
      </c>
      <c r="E360" s="4">
        <v>1</v>
      </c>
      <c r="F360">
        <f t="shared" si="40"/>
        <v>27.12</v>
      </c>
      <c r="G360">
        <f t="shared" si="41"/>
        <v>50.64</v>
      </c>
      <c r="I360" s="15">
        <v>27.12</v>
      </c>
      <c r="J360" s="15">
        <v>50.64</v>
      </c>
      <c r="K360" s="6">
        <f t="shared" si="42"/>
        <v>77.760000000000005</v>
      </c>
      <c r="L360" s="15">
        <v>77.8</v>
      </c>
      <c r="M360" t="str">
        <f t="shared" si="43"/>
        <v>no</v>
      </c>
      <c r="O360" s="13">
        <v>67.8</v>
      </c>
      <c r="P360" s="14">
        <v>84.4</v>
      </c>
      <c r="Q360" s="4">
        <v>77.8</v>
      </c>
      <c r="R360" s="5">
        <f t="shared" si="44"/>
        <v>27.12</v>
      </c>
      <c r="S360" s="5">
        <f t="shared" si="45"/>
        <v>50.64</v>
      </c>
      <c r="U360" s="18">
        <v>27.12</v>
      </c>
      <c r="V360" s="18">
        <v>50.64</v>
      </c>
      <c r="W360" s="6">
        <f t="shared" si="46"/>
        <v>77.760000000000005</v>
      </c>
      <c r="X360" s="16">
        <v>77.8</v>
      </c>
    </row>
    <row r="361" spans="2:24">
      <c r="B361" s="13">
        <v>66.400000000000006</v>
      </c>
      <c r="F361">
        <f t="shared" si="40"/>
        <v>26.560000000000002</v>
      </c>
      <c r="G361">
        <f t="shared" si="41"/>
        <v>0</v>
      </c>
      <c r="I361" s="15">
        <v>26.56</v>
      </c>
      <c r="J361" s="15">
        <v>0</v>
      </c>
      <c r="K361" s="6">
        <f t="shared" si="42"/>
        <v>26.56</v>
      </c>
      <c r="L361" s="15"/>
      <c r="M361" t="str">
        <f t="shared" si="43"/>
        <v>一致</v>
      </c>
      <c r="O361" s="13">
        <v>66.400000000000006</v>
      </c>
      <c r="P361" s="14"/>
      <c r="Q361" s="4"/>
      <c r="R361" s="5">
        <f t="shared" si="44"/>
        <v>26.560000000000002</v>
      </c>
      <c r="S361" s="5">
        <f t="shared" si="45"/>
        <v>0</v>
      </c>
      <c r="U361" s="18">
        <v>26.56</v>
      </c>
      <c r="V361" s="18">
        <v>0</v>
      </c>
      <c r="W361" s="6">
        <f t="shared" si="46"/>
        <v>26.56</v>
      </c>
      <c r="X361" s="16">
        <v>26.6</v>
      </c>
    </row>
    <row r="362" spans="2:24">
      <c r="B362" s="13">
        <v>64.2</v>
      </c>
      <c r="F362">
        <f t="shared" si="40"/>
        <v>25.680000000000003</v>
      </c>
      <c r="G362">
        <f t="shared" si="41"/>
        <v>0</v>
      </c>
      <c r="I362" s="15">
        <v>25.68</v>
      </c>
      <c r="J362" s="15">
        <v>0</v>
      </c>
      <c r="K362" s="6">
        <f t="shared" si="42"/>
        <v>25.68</v>
      </c>
      <c r="L362" s="15"/>
      <c r="M362" t="str">
        <f t="shared" si="43"/>
        <v>一致</v>
      </c>
      <c r="O362" s="13">
        <v>64.2</v>
      </c>
      <c r="P362" s="14"/>
      <c r="Q362" s="4"/>
      <c r="R362" s="5">
        <f t="shared" si="44"/>
        <v>25.680000000000003</v>
      </c>
      <c r="S362" s="5">
        <f t="shared" si="45"/>
        <v>0</v>
      </c>
      <c r="U362" s="18">
        <v>25.68</v>
      </c>
      <c r="V362" s="18">
        <v>0</v>
      </c>
      <c r="W362" s="6">
        <f t="shared" si="46"/>
        <v>25.68</v>
      </c>
      <c r="X362" s="16">
        <v>25.7</v>
      </c>
    </row>
    <row r="363" spans="2:24">
      <c r="B363" s="13">
        <v>56.4</v>
      </c>
      <c r="C363" s="2">
        <v>82.8</v>
      </c>
      <c r="D363" s="3">
        <v>72.3</v>
      </c>
      <c r="E363" s="4">
        <v>1</v>
      </c>
      <c r="F363">
        <f t="shared" si="40"/>
        <v>22.560000000000002</v>
      </c>
      <c r="G363">
        <f t="shared" si="41"/>
        <v>49.68</v>
      </c>
      <c r="I363" s="15">
        <v>22.56</v>
      </c>
      <c r="J363" s="15">
        <v>49.68</v>
      </c>
      <c r="K363" s="6">
        <f t="shared" si="42"/>
        <v>72.239999999999995</v>
      </c>
      <c r="L363" s="15">
        <v>72.2</v>
      </c>
      <c r="M363" t="str">
        <f t="shared" si="43"/>
        <v>no</v>
      </c>
      <c r="O363" s="13">
        <v>56.4</v>
      </c>
      <c r="P363" s="14">
        <v>82.8</v>
      </c>
      <c r="Q363" s="4">
        <v>72.2</v>
      </c>
      <c r="R363" s="5">
        <f t="shared" si="44"/>
        <v>22.560000000000002</v>
      </c>
      <c r="S363" s="5">
        <f t="shared" si="45"/>
        <v>49.68</v>
      </c>
      <c r="U363" s="18">
        <v>22.56</v>
      </c>
      <c r="V363" s="18">
        <v>49.68</v>
      </c>
      <c r="W363" s="6">
        <f t="shared" si="46"/>
        <v>72.239999999999995</v>
      </c>
      <c r="X363" s="16">
        <v>72.2</v>
      </c>
    </row>
    <row r="364" spans="2:24">
      <c r="B364" s="13">
        <v>61</v>
      </c>
      <c r="F364">
        <f t="shared" si="40"/>
        <v>24.400000000000002</v>
      </c>
      <c r="G364">
        <f t="shared" si="41"/>
        <v>0</v>
      </c>
      <c r="I364" s="15">
        <v>24.4</v>
      </c>
      <c r="J364" s="15">
        <v>0</v>
      </c>
      <c r="K364" s="6">
        <f t="shared" si="42"/>
        <v>24.4</v>
      </c>
      <c r="L364" s="15"/>
      <c r="M364" t="str">
        <f t="shared" si="43"/>
        <v>一致</v>
      </c>
      <c r="O364" s="13">
        <v>61</v>
      </c>
      <c r="P364" s="14"/>
      <c r="Q364" s="4"/>
      <c r="R364" s="5">
        <f t="shared" si="44"/>
        <v>24.400000000000002</v>
      </c>
      <c r="S364" s="5">
        <f t="shared" si="45"/>
        <v>0</v>
      </c>
      <c r="U364" s="18">
        <v>24.4</v>
      </c>
      <c r="V364" s="18">
        <v>0</v>
      </c>
      <c r="W364" s="6">
        <f t="shared" si="46"/>
        <v>24.4</v>
      </c>
      <c r="X364" s="16">
        <v>24.4</v>
      </c>
    </row>
    <row r="365" spans="2:24">
      <c r="B365" s="13">
        <v>64.400000000000006</v>
      </c>
      <c r="C365" s="2">
        <v>84.5</v>
      </c>
      <c r="D365" s="3">
        <v>76.5</v>
      </c>
      <c r="E365" s="4">
        <v>1</v>
      </c>
      <c r="F365">
        <f t="shared" si="40"/>
        <v>25.760000000000005</v>
      </c>
      <c r="G365">
        <f t="shared" si="41"/>
        <v>50.699999999999996</v>
      </c>
      <c r="I365" s="15">
        <v>25.76</v>
      </c>
      <c r="J365" s="15">
        <v>50.7</v>
      </c>
      <c r="K365" s="6">
        <f t="shared" si="42"/>
        <v>76.460000000000008</v>
      </c>
      <c r="L365" s="15">
        <v>76.5</v>
      </c>
      <c r="M365" t="str">
        <f t="shared" si="43"/>
        <v>一致</v>
      </c>
      <c r="O365" s="13">
        <v>64.400000000000006</v>
      </c>
      <c r="P365" s="14">
        <v>84.5</v>
      </c>
      <c r="Q365" s="4">
        <v>76.5</v>
      </c>
      <c r="R365" s="5">
        <f t="shared" si="44"/>
        <v>25.760000000000005</v>
      </c>
      <c r="S365" s="5">
        <f t="shared" si="45"/>
        <v>50.699999999999996</v>
      </c>
      <c r="U365" s="18">
        <v>25.76</v>
      </c>
      <c r="V365" s="18">
        <v>50.7</v>
      </c>
      <c r="W365" s="6">
        <f t="shared" si="46"/>
        <v>76.460000000000008</v>
      </c>
      <c r="X365" s="16">
        <v>76.5</v>
      </c>
    </row>
    <row r="366" spans="2:24">
      <c r="B366" s="13">
        <v>63.2</v>
      </c>
      <c r="C366" s="2">
        <v>81.099999999999994</v>
      </c>
      <c r="D366" s="3">
        <v>74</v>
      </c>
      <c r="E366" s="4">
        <v>2</v>
      </c>
      <c r="F366">
        <f t="shared" si="40"/>
        <v>25.28</v>
      </c>
      <c r="G366">
        <f t="shared" si="41"/>
        <v>48.66</v>
      </c>
      <c r="I366" s="15">
        <v>25.28</v>
      </c>
      <c r="J366" s="15">
        <v>48.66</v>
      </c>
      <c r="K366" s="6">
        <f t="shared" si="42"/>
        <v>73.94</v>
      </c>
      <c r="L366" s="15">
        <v>73.900000000000006</v>
      </c>
      <c r="M366" t="str">
        <f t="shared" si="43"/>
        <v>no</v>
      </c>
      <c r="O366" s="13">
        <v>63.2</v>
      </c>
      <c r="P366" s="14">
        <v>81.099999999999994</v>
      </c>
      <c r="Q366" s="4">
        <v>73.900000000000006</v>
      </c>
      <c r="R366" s="5">
        <f t="shared" si="44"/>
        <v>25.28</v>
      </c>
      <c r="S366" s="5">
        <f t="shared" si="45"/>
        <v>48.66</v>
      </c>
      <c r="U366" s="18">
        <v>25.28</v>
      </c>
      <c r="V366" s="18">
        <v>48.66</v>
      </c>
      <c r="W366" s="6">
        <f t="shared" si="46"/>
        <v>73.94</v>
      </c>
      <c r="X366" s="16">
        <v>73.900000000000006</v>
      </c>
    </row>
    <row r="367" spans="2:24">
      <c r="B367" s="13">
        <v>64.400000000000006</v>
      </c>
      <c r="C367" s="2">
        <v>78.900000000000006</v>
      </c>
      <c r="D367" s="3">
        <v>73.099999999999994</v>
      </c>
      <c r="E367" s="4">
        <v>3</v>
      </c>
      <c r="F367">
        <f t="shared" si="40"/>
        <v>25.760000000000005</v>
      </c>
      <c r="G367">
        <f t="shared" si="41"/>
        <v>47.34</v>
      </c>
      <c r="I367" s="15">
        <v>25.76</v>
      </c>
      <c r="J367" s="15">
        <v>47.34</v>
      </c>
      <c r="K367" s="6">
        <f t="shared" si="42"/>
        <v>73.100000000000009</v>
      </c>
      <c r="L367" s="15">
        <v>73.099999999999994</v>
      </c>
      <c r="M367" t="str">
        <f t="shared" si="43"/>
        <v>一致</v>
      </c>
      <c r="O367" s="13">
        <v>64.400000000000006</v>
      </c>
      <c r="P367" s="14">
        <v>78.900000000000006</v>
      </c>
      <c r="Q367" s="4">
        <v>73.099999999999994</v>
      </c>
      <c r="R367" s="5">
        <f t="shared" si="44"/>
        <v>25.760000000000005</v>
      </c>
      <c r="S367" s="5">
        <f t="shared" si="45"/>
        <v>47.34</v>
      </c>
      <c r="U367" s="18">
        <v>25.76</v>
      </c>
      <c r="V367" s="18">
        <v>47.34</v>
      </c>
      <c r="W367" s="6">
        <f t="shared" si="46"/>
        <v>73.100000000000009</v>
      </c>
      <c r="X367" s="16">
        <v>73.099999999999994</v>
      </c>
    </row>
    <row r="368" spans="2:24">
      <c r="B368" s="13">
        <v>54</v>
      </c>
      <c r="C368" s="2">
        <v>83.7</v>
      </c>
      <c r="D368" s="3">
        <v>71.8</v>
      </c>
      <c r="E368" s="4">
        <v>1</v>
      </c>
      <c r="F368">
        <f t="shared" si="40"/>
        <v>21.6</v>
      </c>
      <c r="G368">
        <f t="shared" si="41"/>
        <v>50.22</v>
      </c>
      <c r="I368" s="15">
        <v>21.6</v>
      </c>
      <c r="J368" s="15">
        <v>50.22</v>
      </c>
      <c r="K368" s="6">
        <f t="shared" si="42"/>
        <v>71.819999999999993</v>
      </c>
      <c r="L368" s="15">
        <v>71.8</v>
      </c>
      <c r="M368" t="str">
        <f t="shared" si="43"/>
        <v>一致</v>
      </c>
      <c r="O368" s="13">
        <v>54</v>
      </c>
      <c r="P368" s="14">
        <v>83.7</v>
      </c>
      <c r="Q368" s="4">
        <v>71.8</v>
      </c>
      <c r="R368" s="5">
        <f t="shared" si="44"/>
        <v>21.6</v>
      </c>
      <c r="S368" s="5">
        <f t="shared" si="45"/>
        <v>50.22</v>
      </c>
      <c r="U368" s="18">
        <v>21.6</v>
      </c>
      <c r="V368" s="18">
        <v>50.22</v>
      </c>
      <c r="W368" s="6">
        <f t="shared" si="46"/>
        <v>71.819999999999993</v>
      </c>
      <c r="X368" s="16">
        <v>71.8</v>
      </c>
    </row>
    <row r="369" spans="2:24">
      <c r="B369" s="13">
        <v>75.599999999999994</v>
      </c>
      <c r="C369" s="2">
        <v>89</v>
      </c>
      <c r="D369" s="3">
        <v>83.6</v>
      </c>
      <c r="E369" s="4">
        <v>1</v>
      </c>
      <c r="F369">
        <f t="shared" si="40"/>
        <v>30.24</v>
      </c>
      <c r="G369">
        <f t="shared" si="41"/>
        <v>53.4</v>
      </c>
      <c r="I369" s="15">
        <v>30.24</v>
      </c>
      <c r="J369" s="15">
        <v>53.4</v>
      </c>
      <c r="K369" s="6">
        <f t="shared" si="42"/>
        <v>83.64</v>
      </c>
      <c r="L369" s="15">
        <v>83.6</v>
      </c>
      <c r="M369" t="str">
        <f t="shared" si="43"/>
        <v>一致</v>
      </c>
      <c r="O369" s="13">
        <v>75.599999999999994</v>
      </c>
      <c r="P369" s="14">
        <v>89</v>
      </c>
      <c r="Q369" s="4">
        <v>83.6</v>
      </c>
      <c r="R369" s="5">
        <f t="shared" si="44"/>
        <v>30.24</v>
      </c>
      <c r="S369" s="5">
        <f t="shared" si="45"/>
        <v>53.4</v>
      </c>
      <c r="U369" s="18">
        <v>30.24</v>
      </c>
      <c r="V369" s="18">
        <v>53.4</v>
      </c>
      <c r="W369" s="6">
        <f t="shared" si="46"/>
        <v>83.64</v>
      </c>
      <c r="X369" s="16">
        <v>83.6</v>
      </c>
    </row>
    <row r="370" spans="2:24">
      <c r="B370" s="13">
        <v>83.6</v>
      </c>
      <c r="C370" s="2">
        <v>79.599999999999994</v>
      </c>
      <c r="D370" s="3">
        <v>81.2</v>
      </c>
      <c r="E370" s="4">
        <v>2</v>
      </c>
      <c r="F370">
        <f t="shared" si="40"/>
        <v>33.44</v>
      </c>
      <c r="G370">
        <f t="shared" si="41"/>
        <v>47.76</v>
      </c>
      <c r="I370" s="15">
        <v>33.44</v>
      </c>
      <c r="J370" s="15">
        <v>47.76</v>
      </c>
      <c r="K370" s="6">
        <f t="shared" si="42"/>
        <v>81.199999999999989</v>
      </c>
      <c r="L370" s="15">
        <v>81.2</v>
      </c>
      <c r="M370" t="str">
        <f t="shared" si="43"/>
        <v>一致</v>
      </c>
      <c r="O370" s="13">
        <v>83.6</v>
      </c>
      <c r="P370" s="14">
        <v>79.599999999999994</v>
      </c>
      <c r="Q370" s="4">
        <v>81.2</v>
      </c>
      <c r="R370" s="5">
        <f t="shared" si="44"/>
        <v>33.44</v>
      </c>
      <c r="S370" s="5">
        <f t="shared" si="45"/>
        <v>47.76</v>
      </c>
      <c r="U370" s="18">
        <v>33.44</v>
      </c>
      <c r="V370" s="18">
        <v>47.76</v>
      </c>
      <c r="W370" s="6">
        <f t="shared" si="46"/>
        <v>81.199999999999989</v>
      </c>
      <c r="X370" s="16">
        <v>81.2</v>
      </c>
    </row>
    <row r="371" spans="2:24">
      <c r="B371" s="13">
        <v>75.599999999999994</v>
      </c>
      <c r="C371" s="2">
        <v>84.9</v>
      </c>
      <c r="D371" s="3">
        <v>81.099999999999994</v>
      </c>
      <c r="E371" s="4">
        <v>3</v>
      </c>
      <c r="F371">
        <f t="shared" si="40"/>
        <v>30.24</v>
      </c>
      <c r="G371">
        <f t="shared" si="41"/>
        <v>50.940000000000005</v>
      </c>
      <c r="I371" s="15">
        <v>30.24</v>
      </c>
      <c r="J371" s="15">
        <v>50.94</v>
      </c>
      <c r="K371" s="6">
        <f t="shared" si="42"/>
        <v>81.179999999999993</v>
      </c>
      <c r="L371" s="15">
        <v>81.2</v>
      </c>
      <c r="M371" t="str">
        <f t="shared" si="43"/>
        <v>no</v>
      </c>
      <c r="O371" s="13">
        <v>75.599999999999994</v>
      </c>
      <c r="P371" s="14">
        <v>84.9</v>
      </c>
      <c r="Q371" s="4">
        <v>81.2</v>
      </c>
      <c r="R371" s="5">
        <f t="shared" si="44"/>
        <v>30.24</v>
      </c>
      <c r="S371" s="5">
        <f t="shared" si="45"/>
        <v>50.940000000000005</v>
      </c>
      <c r="U371" s="18">
        <v>30.24</v>
      </c>
      <c r="V371" s="18">
        <v>50.94</v>
      </c>
      <c r="W371" s="6">
        <f t="shared" si="46"/>
        <v>81.179999999999993</v>
      </c>
      <c r="X371" s="16">
        <v>81.2</v>
      </c>
    </row>
    <row r="372" spans="2:24">
      <c r="B372" s="13">
        <v>73.400000000000006</v>
      </c>
      <c r="C372" s="2">
        <v>86</v>
      </c>
      <c r="D372" s="3">
        <v>81</v>
      </c>
      <c r="E372" s="4">
        <v>4</v>
      </c>
      <c r="F372">
        <f t="shared" si="40"/>
        <v>29.360000000000003</v>
      </c>
      <c r="G372">
        <f t="shared" si="41"/>
        <v>51.6</v>
      </c>
      <c r="I372" s="15">
        <v>29.36</v>
      </c>
      <c r="J372" s="15">
        <v>51.6</v>
      </c>
      <c r="K372" s="6">
        <f t="shared" si="42"/>
        <v>80.960000000000008</v>
      </c>
      <c r="L372" s="15">
        <v>81</v>
      </c>
      <c r="M372" t="str">
        <f t="shared" si="43"/>
        <v>一致</v>
      </c>
      <c r="O372" s="13">
        <v>73.400000000000006</v>
      </c>
      <c r="P372" s="14">
        <v>86</v>
      </c>
      <c r="Q372" s="4">
        <v>81</v>
      </c>
      <c r="R372" s="5">
        <f t="shared" si="44"/>
        <v>29.360000000000003</v>
      </c>
      <c r="S372" s="5">
        <f t="shared" si="45"/>
        <v>51.6</v>
      </c>
      <c r="U372" s="18">
        <v>29.36</v>
      </c>
      <c r="V372" s="18">
        <v>51.6</v>
      </c>
      <c r="W372" s="6">
        <f t="shared" si="46"/>
        <v>80.960000000000008</v>
      </c>
      <c r="X372" s="16">
        <v>81</v>
      </c>
    </row>
    <row r="373" spans="2:24">
      <c r="B373" s="13">
        <v>73.2</v>
      </c>
      <c r="C373" s="2">
        <v>81.900000000000006</v>
      </c>
      <c r="D373" s="3">
        <v>78.400000000000006</v>
      </c>
      <c r="E373" s="4">
        <v>5</v>
      </c>
      <c r="F373">
        <f t="shared" si="40"/>
        <v>29.28</v>
      </c>
      <c r="G373">
        <f t="shared" si="41"/>
        <v>49.14</v>
      </c>
      <c r="I373" s="15">
        <v>29.28</v>
      </c>
      <c r="J373" s="15">
        <v>49.14</v>
      </c>
      <c r="K373" s="6">
        <f t="shared" si="42"/>
        <v>78.42</v>
      </c>
      <c r="L373" s="15">
        <v>78.400000000000006</v>
      </c>
      <c r="M373" t="str">
        <f t="shared" si="43"/>
        <v>一致</v>
      </c>
      <c r="O373" s="13">
        <v>73.2</v>
      </c>
      <c r="P373" s="14">
        <v>81.900000000000006</v>
      </c>
      <c r="Q373" s="4">
        <v>78.400000000000006</v>
      </c>
      <c r="R373" s="5">
        <f t="shared" si="44"/>
        <v>29.28</v>
      </c>
      <c r="S373" s="5">
        <f t="shared" si="45"/>
        <v>49.14</v>
      </c>
      <c r="U373" s="18">
        <v>29.28</v>
      </c>
      <c r="V373" s="18">
        <v>49.14</v>
      </c>
      <c r="W373" s="6">
        <f t="shared" si="46"/>
        <v>78.42</v>
      </c>
      <c r="X373" s="16">
        <v>78.400000000000006</v>
      </c>
    </row>
    <row r="374" spans="2:24">
      <c r="B374" s="13">
        <v>76</v>
      </c>
      <c r="C374" s="2">
        <v>77.7</v>
      </c>
      <c r="D374" s="3">
        <v>77</v>
      </c>
      <c r="E374" s="4">
        <v>6</v>
      </c>
      <c r="F374">
        <f t="shared" si="40"/>
        <v>30.400000000000002</v>
      </c>
      <c r="G374">
        <f t="shared" si="41"/>
        <v>46.62</v>
      </c>
      <c r="I374" s="15">
        <v>30.4</v>
      </c>
      <c r="J374" s="15">
        <v>46.62</v>
      </c>
      <c r="K374" s="6">
        <f t="shared" si="42"/>
        <v>77.02</v>
      </c>
      <c r="L374" s="15">
        <v>77</v>
      </c>
      <c r="M374" t="str">
        <f t="shared" si="43"/>
        <v>一致</v>
      </c>
      <c r="O374" s="13">
        <v>76</v>
      </c>
      <c r="P374" s="14">
        <v>77.7</v>
      </c>
      <c r="Q374" s="4">
        <v>77</v>
      </c>
      <c r="R374" s="5">
        <f t="shared" si="44"/>
        <v>30.400000000000002</v>
      </c>
      <c r="S374" s="5">
        <f t="shared" si="45"/>
        <v>46.62</v>
      </c>
      <c r="U374" s="18">
        <v>30.4</v>
      </c>
      <c r="V374" s="18">
        <v>46.62</v>
      </c>
      <c r="W374" s="6">
        <f t="shared" si="46"/>
        <v>77.02</v>
      </c>
      <c r="X374" s="16">
        <v>77</v>
      </c>
    </row>
    <row r="375" spans="2:24">
      <c r="B375" s="13">
        <v>73.599999999999994</v>
      </c>
      <c r="C375" s="2">
        <v>79</v>
      </c>
      <c r="D375" s="3">
        <v>76.8</v>
      </c>
      <c r="E375" s="4">
        <v>7</v>
      </c>
      <c r="F375">
        <f t="shared" si="40"/>
        <v>29.439999999999998</v>
      </c>
      <c r="G375">
        <f t="shared" si="41"/>
        <v>47.4</v>
      </c>
      <c r="I375" s="15">
        <v>29.44</v>
      </c>
      <c r="J375" s="15">
        <v>47.4</v>
      </c>
      <c r="K375" s="6">
        <f t="shared" si="42"/>
        <v>76.84</v>
      </c>
      <c r="L375" s="15">
        <v>76.8</v>
      </c>
      <c r="M375" t="str">
        <f t="shared" si="43"/>
        <v>一致</v>
      </c>
      <c r="O375" s="13">
        <v>73.599999999999994</v>
      </c>
      <c r="P375" s="14">
        <v>79</v>
      </c>
      <c r="Q375" s="4">
        <v>76.8</v>
      </c>
      <c r="R375" s="5">
        <f t="shared" si="44"/>
        <v>29.439999999999998</v>
      </c>
      <c r="S375" s="5">
        <f t="shared" si="45"/>
        <v>47.4</v>
      </c>
      <c r="U375" s="18">
        <v>29.44</v>
      </c>
      <c r="V375" s="18">
        <v>47.4</v>
      </c>
      <c r="W375" s="6">
        <f t="shared" si="46"/>
        <v>76.84</v>
      </c>
      <c r="X375" s="16">
        <v>76.8</v>
      </c>
    </row>
    <row r="376" spans="2:24">
      <c r="B376" s="13">
        <v>74.599999999999994</v>
      </c>
      <c r="C376" s="2">
        <v>75.7</v>
      </c>
      <c r="D376" s="3">
        <v>75.2</v>
      </c>
      <c r="E376" s="4">
        <v>8</v>
      </c>
      <c r="F376">
        <f t="shared" si="40"/>
        <v>29.84</v>
      </c>
      <c r="G376">
        <f t="shared" si="41"/>
        <v>45.42</v>
      </c>
      <c r="I376" s="15">
        <v>29.84</v>
      </c>
      <c r="J376" s="15">
        <v>45.42</v>
      </c>
      <c r="K376" s="6">
        <f t="shared" si="42"/>
        <v>75.260000000000005</v>
      </c>
      <c r="L376" s="15">
        <v>75.3</v>
      </c>
      <c r="M376" t="str">
        <f t="shared" si="43"/>
        <v>no</v>
      </c>
      <c r="O376" s="13">
        <v>74.599999999999994</v>
      </c>
      <c r="P376" s="14">
        <v>75.7</v>
      </c>
      <c r="Q376" s="4">
        <v>75.3</v>
      </c>
      <c r="R376" s="5">
        <f t="shared" si="44"/>
        <v>29.84</v>
      </c>
      <c r="S376" s="5">
        <f t="shared" si="45"/>
        <v>45.42</v>
      </c>
      <c r="U376" s="18">
        <v>29.84</v>
      </c>
      <c r="V376" s="18">
        <v>45.42</v>
      </c>
      <c r="W376" s="6">
        <f t="shared" si="46"/>
        <v>75.260000000000005</v>
      </c>
      <c r="X376" s="16">
        <v>75.3</v>
      </c>
    </row>
    <row r="377" spans="2:24">
      <c r="B377" s="13">
        <v>74.8</v>
      </c>
      <c r="C377" s="2">
        <v>73.599999999999994</v>
      </c>
      <c r="D377" s="3">
        <v>74.099999999999994</v>
      </c>
      <c r="E377" s="4">
        <v>9</v>
      </c>
      <c r="F377">
        <f t="shared" si="40"/>
        <v>29.92</v>
      </c>
      <c r="G377">
        <f t="shared" si="41"/>
        <v>44.16</v>
      </c>
      <c r="I377" s="15">
        <v>29.92</v>
      </c>
      <c r="J377" s="15">
        <v>44.16</v>
      </c>
      <c r="K377" s="6">
        <f t="shared" si="42"/>
        <v>74.08</v>
      </c>
      <c r="L377" s="15">
        <v>74.099999999999994</v>
      </c>
      <c r="M377" t="str">
        <f t="shared" si="43"/>
        <v>一致</v>
      </c>
      <c r="O377" s="13">
        <v>74.8</v>
      </c>
      <c r="P377" s="14">
        <v>73.599999999999994</v>
      </c>
      <c r="Q377" s="4">
        <v>74.099999999999994</v>
      </c>
      <c r="R377" s="5">
        <f t="shared" si="44"/>
        <v>29.92</v>
      </c>
      <c r="S377" s="5">
        <f t="shared" si="45"/>
        <v>44.16</v>
      </c>
      <c r="U377" s="18">
        <v>29.92</v>
      </c>
      <c r="V377" s="18">
        <v>44.16</v>
      </c>
      <c r="W377" s="6">
        <f t="shared" si="46"/>
        <v>74.08</v>
      </c>
      <c r="X377" s="16">
        <v>74.099999999999994</v>
      </c>
    </row>
    <row r="378" spans="2:24">
      <c r="B378" s="13">
        <v>57.6</v>
      </c>
      <c r="C378" s="2">
        <v>81</v>
      </c>
      <c r="D378" s="3">
        <v>71.599999999999994</v>
      </c>
      <c r="E378" s="4">
        <v>1</v>
      </c>
      <c r="F378">
        <f t="shared" si="40"/>
        <v>23.040000000000003</v>
      </c>
      <c r="G378">
        <f t="shared" si="41"/>
        <v>48.6</v>
      </c>
      <c r="I378" s="15">
        <v>23.04</v>
      </c>
      <c r="J378" s="15">
        <v>48.6</v>
      </c>
      <c r="K378" s="6">
        <f t="shared" si="42"/>
        <v>71.64</v>
      </c>
      <c r="L378" s="15">
        <v>71.599999999999994</v>
      </c>
      <c r="M378" t="str">
        <f t="shared" si="43"/>
        <v>一致</v>
      </c>
      <c r="O378" s="13">
        <v>57.6</v>
      </c>
      <c r="P378" s="14">
        <v>81</v>
      </c>
      <c r="Q378" s="4">
        <v>71.599999999999994</v>
      </c>
      <c r="R378" s="5">
        <f t="shared" si="44"/>
        <v>23.040000000000003</v>
      </c>
      <c r="S378" s="5">
        <f t="shared" si="45"/>
        <v>48.6</v>
      </c>
      <c r="U378" s="18">
        <v>23.04</v>
      </c>
      <c r="V378" s="18">
        <v>48.6</v>
      </c>
      <c r="W378" s="6">
        <f t="shared" si="46"/>
        <v>71.64</v>
      </c>
      <c r="X378" s="16">
        <v>71.599999999999994</v>
      </c>
    </row>
    <row r="379" spans="2:24">
      <c r="B379" s="12">
        <v>50.8</v>
      </c>
      <c r="C379" s="2">
        <v>76.400000000000006</v>
      </c>
      <c r="D379" s="3">
        <v>66.099999999999994</v>
      </c>
      <c r="E379" s="4">
        <v>1</v>
      </c>
      <c r="F379">
        <f t="shared" si="40"/>
        <v>20.32</v>
      </c>
      <c r="G379">
        <f t="shared" si="41"/>
        <v>45.84</v>
      </c>
      <c r="I379" s="15">
        <v>20.32</v>
      </c>
      <c r="J379" s="15">
        <v>45.84</v>
      </c>
      <c r="K379" s="6">
        <f t="shared" si="42"/>
        <v>66.16</v>
      </c>
      <c r="L379" s="15">
        <v>66.2</v>
      </c>
      <c r="M379" t="str">
        <f t="shared" si="43"/>
        <v>no</v>
      </c>
      <c r="O379" s="12">
        <v>50.8</v>
      </c>
      <c r="P379" s="14">
        <v>76.400000000000006</v>
      </c>
      <c r="Q379" s="4">
        <v>66.2</v>
      </c>
      <c r="R379" s="5">
        <f t="shared" si="44"/>
        <v>20.32</v>
      </c>
      <c r="S379" s="5">
        <f t="shared" si="45"/>
        <v>45.84</v>
      </c>
      <c r="U379" s="18">
        <v>20.32</v>
      </c>
      <c r="V379" s="18">
        <v>45.84</v>
      </c>
      <c r="W379" s="6">
        <f t="shared" si="46"/>
        <v>66.16</v>
      </c>
      <c r="X379" s="16">
        <v>66.2</v>
      </c>
    </row>
    <row r="380" spans="2:24">
      <c r="B380" s="13">
        <v>57</v>
      </c>
      <c r="C380" s="2">
        <v>83.3</v>
      </c>
      <c r="D380" s="3">
        <v>72.8</v>
      </c>
      <c r="E380" s="4">
        <v>1</v>
      </c>
      <c r="F380">
        <f t="shared" si="40"/>
        <v>22.8</v>
      </c>
      <c r="G380">
        <f t="shared" si="41"/>
        <v>49.98</v>
      </c>
      <c r="I380" s="15">
        <v>22.8</v>
      </c>
      <c r="J380" s="15">
        <v>49.98</v>
      </c>
      <c r="K380" s="6">
        <f t="shared" si="42"/>
        <v>72.78</v>
      </c>
      <c r="L380" s="15">
        <v>72.8</v>
      </c>
      <c r="M380" t="str">
        <f t="shared" si="43"/>
        <v>一致</v>
      </c>
      <c r="O380" s="13">
        <v>57</v>
      </c>
      <c r="P380" s="14">
        <v>83.3</v>
      </c>
      <c r="Q380" s="4">
        <v>72.8</v>
      </c>
      <c r="R380" s="5">
        <f t="shared" si="44"/>
        <v>22.8</v>
      </c>
      <c r="S380" s="5">
        <f t="shared" si="45"/>
        <v>49.98</v>
      </c>
      <c r="U380" s="18">
        <v>22.8</v>
      </c>
      <c r="V380" s="18">
        <v>49.98</v>
      </c>
      <c r="W380" s="6">
        <f t="shared" si="46"/>
        <v>72.78</v>
      </c>
      <c r="X380" s="16">
        <v>72.8</v>
      </c>
    </row>
    <row r="381" spans="2:24">
      <c r="B381" s="13">
        <v>60</v>
      </c>
      <c r="C381" s="2">
        <v>76.8</v>
      </c>
      <c r="D381" s="3">
        <v>70.099999999999994</v>
      </c>
      <c r="E381" s="4">
        <v>2</v>
      </c>
      <c r="F381">
        <f t="shared" si="40"/>
        <v>24</v>
      </c>
      <c r="G381">
        <f t="shared" si="41"/>
        <v>46.08</v>
      </c>
      <c r="I381" s="15">
        <v>24</v>
      </c>
      <c r="J381" s="15">
        <v>46.08</v>
      </c>
      <c r="K381" s="6">
        <f t="shared" si="42"/>
        <v>70.08</v>
      </c>
      <c r="L381" s="15">
        <v>70.099999999999994</v>
      </c>
      <c r="M381" t="str">
        <f t="shared" si="43"/>
        <v>一致</v>
      </c>
      <c r="O381" s="13">
        <v>60</v>
      </c>
      <c r="P381" s="14">
        <v>76.8</v>
      </c>
      <c r="Q381" s="4">
        <v>70.099999999999994</v>
      </c>
      <c r="R381" s="5">
        <f t="shared" si="44"/>
        <v>24</v>
      </c>
      <c r="S381" s="5">
        <f t="shared" si="45"/>
        <v>46.08</v>
      </c>
      <c r="U381" s="18">
        <v>24</v>
      </c>
      <c r="V381" s="18">
        <v>46.08</v>
      </c>
      <c r="W381" s="6">
        <f t="shared" si="46"/>
        <v>70.08</v>
      </c>
      <c r="X381" s="16">
        <v>70.099999999999994</v>
      </c>
    </row>
    <row r="382" spans="2:24">
      <c r="B382" s="13">
        <v>62.4</v>
      </c>
      <c r="C382" s="2">
        <v>81.599999999999994</v>
      </c>
      <c r="D382" s="3">
        <v>74</v>
      </c>
      <c r="E382" s="4">
        <v>1</v>
      </c>
      <c r="F382">
        <f t="shared" si="40"/>
        <v>24.96</v>
      </c>
      <c r="G382">
        <f t="shared" si="41"/>
        <v>48.959999999999994</v>
      </c>
      <c r="I382" s="15">
        <v>24.96</v>
      </c>
      <c r="J382" s="15">
        <v>48.96</v>
      </c>
      <c r="K382" s="6">
        <f t="shared" si="42"/>
        <v>73.92</v>
      </c>
      <c r="L382" s="15">
        <v>73.900000000000006</v>
      </c>
      <c r="M382" t="str">
        <f t="shared" si="43"/>
        <v>no</v>
      </c>
      <c r="O382" s="13">
        <v>62.4</v>
      </c>
      <c r="P382" s="14">
        <v>81.599999999999994</v>
      </c>
      <c r="Q382" s="4">
        <v>73.900000000000006</v>
      </c>
      <c r="R382" s="5">
        <f t="shared" si="44"/>
        <v>24.96</v>
      </c>
      <c r="S382" s="5">
        <f t="shared" si="45"/>
        <v>48.959999999999994</v>
      </c>
      <c r="U382" s="18">
        <v>24.96</v>
      </c>
      <c r="V382" s="18">
        <v>48.96</v>
      </c>
      <c r="W382" s="6">
        <f t="shared" si="46"/>
        <v>73.92</v>
      </c>
      <c r="X382" s="16">
        <v>73.900000000000006</v>
      </c>
    </row>
    <row r="383" spans="2:24">
      <c r="B383" s="13">
        <v>65.599999999999994</v>
      </c>
      <c r="C383" s="2">
        <v>76.7</v>
      </c>
      <c r="D383" s="3">
        <v>72.2</v>
      </c>
      <c r="E383" s="4">
        <v>2</v>
      </c>
      <c r="F383">
        <f t="shared" si="40"/>
        <v>26.24</v>
      </c>
      <c r="G383">
        <f t="shared" si="41"/>
        <v>46.02</v>
      </c>
      <c r="I383" s="15">
        <v>26.24</v>
      </c>
      <c r="J383" s="15">
        <v>46.02</v>
      </c>
      <c r="K383" s="6">
        <f t="shared" si="42"/>
        <v>72.260000000000005</v>
      </c>
      <c r="L383" s="15">
        <v>72.3</v>
      </c>
      <c r="M383" t="str">
        <f t="shared" si="43"/>
        <v>no</v>
      </c>
      <c r="O383" s="13">
        <v>65.599999999999994</v>
      </c>
      <c r="P383" s="14">
        <v>76.7</v>
      </c>
      <c r="Q383" s="4">
        <v>72.3</v>
      </c>
      <c r="R383" s="5">
        <f t="shared" si="44"/>
        <v>26.24</v>
      </c>
      <c r="S383" s="5">
        <f t="shared" si="45"/>
        <v>46.02</v>
      </c>
      <c r="U383" s="18">
        <v>26.24</v>
      </c>
      <c r="V383" s="18">
        <v>46.02</v>
      </c>
      <c r="W383" s="6">
        <f t="shared" si="46"/>
        <v>72.260000000000005</v>
      </c>
      <c r="X383" s="16">
        <v>72.3</v>
      </c>
    </row>
    <row r="384" spans="2:24">
      <c r="B384" s="13">
        <v>65.400000000000006</v>
      </c>
      <c r="F384">
        <f t="shared" si="40"/>
        <v>26.160000000000004</v>
      </c>
      <c r="G384">
        <f t="shared" si="41"/>
        <v>0</v>
      </c>
      <c r="I384" s="15">
        <v>26.16</v>
      </c>
      <c r="J384" s="15">
        <v>0</v>
      </c>
      <c r="K384" s="6">
        <f t="shared" si="42"/>
        <v>26.16</v>
      </c>
      <c r="L384" s="15"/>
      <c r="M384" t="str">
        <f t="shared" si="43"/>
        <v>一致</v>
      </c>
      <c r="O384" s="13">
        <v>65.400000000000006</v>
      </c>
      <c r="P384" s="14"/>
      <c r="Q384" s="4"/>
      <c r="R384" s="5">
        <f t="shared" si="44"/>
        <v>26.160000000000004</v>
      </c>
      <c r="S384" s="5">
        <f t="shared" si="45"/>
        <v>0</v>
      </c>
      <c r="U384" s="18">
        <v>26.16</v>
      </c>
      <c r="V384" s="18">
        <v>0</v>
      </c>
      <c r="W384" s="6">
        <f t="shared" si="46"/>
        <v>26.16</v>
      </c>
      <c r="X384" s="16">
        <v>26.2</v>
      </c>
    </row>
    <row r="385" spans="2:24">
      <c r="B385" s="13">
        <v>61</v>
      </c>
      <c r="F385">
        <f t="shared" si="40"/>
        <v>24.400000000000002</v>
      </c>
      <c r="G385">
        <f t="shared" si="41"/>
        <v>0</v>
      </c>
      <c r="I385" s="15">
        <v>24.4</v>
      </c>
      <c r="J385" s="15">
        <v>0</v>
      </c>
      <c r="K385" s="6">
        <f t="shared" si="42"/>
        <v>24.4</v>
      </c>
      <c r="L385" s="15"/>
      <c r="M385" t="str">
        <f t="shared" si="43"/>
        <v>一致</v>
      </c>
      <c r="O385" s="13">
        <v>61</v>
      </c>
      <c r="P385" s="14"/>
      <c r="Q385" s="4"/>
      <c r="R385" s="5">
        <f t="shared" si="44"/>
        <v>24.400000000000002</v>
      </c>
      <c r="S385" s="5">
        <f t="shared" si="45"/>
        <v>0</v>
      </c>
      <c r="U385" s="18">
        <v>24.4</v>
      </c>
      <c r="V385" s="18">
        <v>0</v>
      </c>
      <c r="W385" s="6">
        <f t="shared" si="46"/>
        <v>24.4</v>
      </c>
      <c r="X385" s="16">
        <v>24.4</v>
      </c>
    </row>
    <row r="386" spans="2:24">
      <c r="B386" s="13">
        <v>53.4</v>
      </c>
      <c r="F386">
        <f t="shared" si="40"/>
        <v>21.36</v>
      </c>
      <c r="G386">
        <f t="shared" si="41"/>
        <v>0</v>
      </c>
      <c r="I386" s="15">
        <v>21.36</v>
      </c>
      <c r="J386" s="15">
        <v>0</v>
      </c>
      <c r="K386" s="6">
        <f t="shared" si="42"/>
        <v>21.36</v>
      </c>
      <c r="L386" s="15"/>
      <c r="M386" t="str">
        <f t="shared" si="43"/>
        <v>一致</v>
      </c>
      <c r="O386" s="13">
        <v>53.4</v>
      </c>
      <c r="P386" s="14"/>
      <c r="Q386" s="4"/>
      <c r="R386" s="5">
        <f t="shared" si="44"/>
        <v>21.36</v>
      </c>
      <c r="S386" s="5">
        <f t="shared" si="45"/>
        <v>0</v>
      </c>
      <c r="U386" s="18">
        <v>21.36</v>
      </c>
      <c r="V386" s="18">
        <v>0</v>
      </c>
      <c r="W386" s="6">
        <f t="shared" si="46"/>
        <v>21.36</v>
      </c>
      <c r="X386" s="16">
        <v>21.4</v>
      </c>
    </row>
    <row r="387" spans="2:24">
      <c r="B387" s="13">
        <v>52</v>
      </c>
      <c r="C387" s="2">
        <v>81.5</v>
      </c>
      <c r="D387" s="3">
        <v>69.7</v>
      </c>
      <c r="E387" s="4">
        <v>1</v>
      </c>
      <c r="F387">
        <f t="shared" si="40"/>
        <v>20.8</v>
      </c>
      <c r="G387">
        <f t="shared" si="41"/>
        <v>48.9</v>
      </c>
      <c r="I387" s="15">
        <v>20.8</v>
      </c>
      <c r="J387" s="15">
        <v>48.9</v>
      </c>
      <c r="K387" s="6">
        <f t="shared" si="42"/>
        <v>69.7</v>
      </c>
      <c r="L387" s="15">
        <v>69.7</v>
      </c>
      <c r="M387" t="str">
        <f t="shared" si="43"/>
        <v>一致</v>
      </c>
      <c r="O387" s="13">
        <v>52</v>
      </c>
      <c r="P387" s="14">
        <v>81.5</v>
      </c>
      <c r="Q387" s="4">
        <v>69.7</v>
      </c>
      <c r="R387" s="5">
        <f t="shared" si="44"/>
        <v>20.8</v>
      </c>
      <c r="S387" s="5">
        <f t="shared" si="45"/>
        <v>48.9</v>
      </c>
      <c r="U387" s="18">
        <v>20.8</v>
      </c>
      <c r="V387" s="18">
        <v>48.9</v>
      </c>
      <c r="W387" s="6">
        <f t="shared" si="46"/>
        <v>69.7</v>
      </c>
      <c r="X387" s="16">
        <v>69.7</v>
      </c>
    </row>
    <row r="388" spans="2:24">
      <c r="B388" s="13">
        <v>63.8</v>
      </c>
      <c r="C388" s="2">
        <v>81.8</v>
      </c>
      <c r="D388" s="3">
        <v>74.599999999999994</v>
      </c>
      <c r="E388" s="4">
        <v>1</v>
      </c>
      <c r="F388">
        <f t="shared" si="40"/>
        <v>25.52</v>
      </c>
      <c r="G388">
        <f t="shared" si="41"/>
        <v>49.08</v>
      </c>
      <c r="I388" s="15">
        <v>25.52</v>
      </c>
      <c r="J388" s="15">
        <v>49.08</v>
      </c>
      <c r="K388" s="6">
        <f t="shared" si="42"/>
        <v>74.599999999999994</v>
      </c>
      <c r="L388" s="15">
        <v>74.599999999999994</v>
      </c>
      <c r="M388" t="str">
        <f t="shared" si="43"/>
        <v>一致</v>
      </c>
      <c r="O388" s="13">
        <v>63.8</v>
      </c>
      <c r="P388" s="14">
        <v>81.8</v>
      </c>
      <c r="Q388" s="4">
        <v>74.599999999999994</v>
      </c>
      <c r="R388" s="5">
        <f t="shared" si="44"/>
        <v>25.52</v>
      </c>
      <c r="S388" s="5">
        <f t="shared" si="45"/>
        <v>49.08</v>
      </c>
      <c r="U388" s="18">
        <v>25.52</v>
      </c>
      <c r="V388" s="18">
        <v>49.08</v>
      </c>
      <c r="W388" s="6">
        <f t="shared" si="46"/>
        <v>74.599999999999994</v>
      </c>
      <c r="X388" s="16">
        <v>74.599999999999994</v>
      </c>
    </row>
    <row r="389" spans="2:24">
      <c r="B389" s="13">
        <v>67.2</v>
      </c>
      <c r="F389">
        <f t="shared" si="40"/>
        <v>26.880000000000003</v>
      </c>
      <c r="G389">
        <f t="shared" si="41"/>
        <v>0</v>
      </c>
      <c r="I389" s="15">
        <v>26.88</v>
      </c>
      <c r="J389" s="15">
        <v>0</v>
      </c>
      <c r="K389" s="6">
        <f t="shared" si="42"/>
        <v>26.88</v>
      </c>
      <c r="L389" s="15"/>
      <c r="M389" t="str">
        <f t="shared" si="43"/>
        <v>一致</v>
      </c>
      <c r="O389" s="13">
        <v>67.2</v>
      </c>
      <c r="P389" s="14"/>
      <c r="Q389" s="4"/>
      <c r="R389" s="5">
        <f t="shared" si="44"/>
        <v>26.880000000000003</v>
      </c>
      <c r="S389" s="5">
        <f t="shared" si="45"/>
        <v>0</v>
      </c>
      <c r="U389" s="18">
        <v>26.88</v>
      </c>
      <c r="V389" s="18">
        <v>0</v>
      </c>
      <c r="W389" s="6">
        <f t="shared" si="46"/>
        <v>26.88</v>
      </c>
      <c r="X389" s="16">
        <v>26.9</v>
      </c>
    </row>
    <row r="390" spans="2:24">
      <c r="B390" s="13">
        <v>66.599999999999994</v>
      </c>
      <c r="C390" s="2">
        <v>81.5</v>
      </c>
      <c r="D390" s="3">
        <v>75.5</v>
      </c>
      <c r="E390" s="4">
        <v>1</v>
      </c>
      <c r="F390">
        <f t="shared" ref="F390:F453" si="47">B390*0.4</f>
        <v>26.64</v>
      </c>
      <c r="G390">
        <f t="shared" ref="G390:G453" si="48">C390*0.6</f>
        <v>48.9</v>
      </c>
      <c r="I390" s="15">
        <v>26.64</v>
      </c>
      <c r="J390" s="15">
        <v>48.9</v>
      </c>
      <c r="K390" s="6">
        <f t="shared" ref="K390:K453" si="49">I390+J390</f>
        <v>75.539999999999992</v>
      </c>
      <c r="L390" s="15">
        <v>75.5</v>
      </c>
      <c r="M390" t="str">
        <f t="shared" ref="M390:M453" si="50">IF(D390=L390,"一致","no")</f>
        <v>一致</v>
      </c>
      <c r="O390" s="13">
        <v>66.599999999999994</v>
      </c>
      <c r="P390" s="14">
        <v>81.5</v>
      </c>
      <c r="Q390" s="4">
        <v>75.5</v>
      </c>
      <c r="R390" s="5">
        <f t="shared" ref="R390:R453" si="51">O390*0.4</f>
        <v>26.64</v>
      </c>
      <c r="S390" s="5">
        <f t="shared" ref="S390:S453" si="52">P390*0.6</f>
        <v>48.9</v>
      </c>
      <c r="U390" s="18">
        <v>26.64</v>
      </c>
      <c r="V390" s="18">
        <v>48.9</v>
      </c>
      <c r="W390" s="6">
        <f t="shared" ref="W390:W453" si="53">U390+V390</f>
        <v>75.539999999999992</v>
      </c>
      <c r="X390" s="16">
        <v>75.5</v>
      </c>
    </row>
    <row r="391" spans="2:24">
      <c r="B391" s="13">
        <v>60</v>
      </c>
      <c r="C391" s="2">
        <v>77</v>
      </c>
      <c r="D391" s="3">
        <v>70.2</v>
      </c>
      <c r="E391" s="4">
        <v>2</v>
      </c>
      <c r="F391">
        <f t="shared" si="47"/>
        <v>24</v>
      </c>
      <c r="G391">
        <f t="shared" si="48"/>
        <v>46.199999999999996</v>
      </c>
      <c r="I391" s="15">
        <v>24</v>
      </c>
      <c r="J391" s="15">
        <v>46.2</v>
      </c>
      <c r="K391" s="6">
        <f t="shared" si="49"/>
        <v>70.2</v>
      </c>
      <c r="L391" s="15">
        <v>70.2</v>
      </c>
      <c r="M391" t="str">
        <f t="shared" si="50"/>
        <v>一致</v>
      </c>
      <c r="O391" s="13">
        <v>60</v>
      </c>
      <c r="P391" s="14">
        <v>77</v>
      </c>
      <c r="Q391" s="4">
        <v>70.2</v>
      </c>
      <c r="R391" s="5">
        <f t="shared" si="51"/>
        <v>24</v>
      </c>
      <c r="S391" s="5">
        <f t="shared" si="52"/>
        <v>46.199999999999996</v>
      </c>
      <c r="U391" s="18">
        <v>24</v>
      </c>
      <c r="V391" s="18">
        <v>46.2</v>
      </c>
      <c r="W391" s="6">
        <f t="shared" si="53"/>
        <v>70.2</v>
      </c>
      <c r="X391" s="16">
        <v>70.2</v>
      </c>
    </row>
    <row r="392" spans="2:24">
      <c r="B392" s="13">
        <v>53.2</v>
      </c>
      <c r="C392" s="2">
        <v>76.7</v>
      </c>
      <c r="D392" s="3">
        <v>67.3</v>
      </c>
      <c r="E392" s="4">
        <v>1</v>
      </c>
      <c r="F392">
        <f t="shared" si="47"/>
        <v>21.28</v>
      </c>
      <c r="G392">
        <f t="shared" si="48"/>
        <v>46.02</v>
      </c>
      <c r="I392" s="15">
        <v>21.28</v>
      </c>
      <c r="J392" s="15">
        <v>46.02</v>
      </c>
      <c r="K392" s="6">
        <f t="shared" si="49"/>
        <v>67.300000000000011</v>
      </c>
      <c r="L392" s="15">
        <v>67.3</v>
      </c>
      <c r="M392" t="str">
        <f t="shared" si="50"/>
        <v>一致</v>
      </c>
      <c r="O392" s="13">
        <v>53.2</v>
      </c>
      <c r="P392" s="14">
        <v>76.7</v>
      </c>
      <c r="Q392" s="4">
        <v>67.3</v>
      </c>
      <c r="R392" s="5">
        <f t="shared" si="51"/>
        <v>21.28</v>
      </c>
      <c r="S392" s="5">
        <f t="shared" si="52"/>
        <v>46.02</v>
      </c>
      <c r="U392" s="18">
        <v>21.28</v>
      </c>
      <c r="V392" s="18">
        <v>46.02</v>
      </c>
      <c r="W392" s="6">
        <f t="shared" si="53"/>
        <v>67.300000000000011</v>
      </c>
      <c r="X392" s="16">
        <v>67.3</v>
      </c>
    </row>
    <row r="393" spans="2:24">
      <c r="B393" s="13">
        <v>82.8</v>
      </c>
      <c r="C393" s="2">
        <v>84.8</v>
      </c>
      <c r="D393" s="3">
        <v>84</v>
      </c>
      <c r="E393" s="4">
        <v>1</v>
      </c>
      <c r="F393">
        <f t="shared" si="47"/>
        <v>33.119999999999997</v>
      </c>
      <c r="G393">
        <f t="shared" si="48"/>
        <v>50.879999999999995</v>
      </c>
      <c r="I393" s="15">
        <v>33.119999999999997</v>
      </c>
      <c r="J393" s="15">
        <v>50.88</v>
      </c>
      <c r="K393" s="6">
        <f t="shared" si="49"/>
        <v>84</v>
      </c>
      <c r="L393" s="15">
        <v>84</v>
      </c>
      <c r="M393" t="str">
        <f t="shared" si="50"/>
        <v>一致</v>
      </c>
      <c r="O393" s="13">
        <v>82.8</v>
      </c>
      <c r="P393" s="14">
        <v>84.8</v>
      </c>
      <c r="Q393" s="4">
        <v>84</v>
      </c>
      <c r="R393" s="5">
        <f t="shared" si="51"/>
        <v>33.119999999999997</v>
      </c>
      <c r="S393" s="5">
        <f t="shared" si="52"/>
        <v>50.879999999999995</v>
      </c>
      <c r="U393" s="18">
        <v>33.119999999999997</v>
      </c>
      <c r="V393" s="18">
        <v>50.88</v>
      </c>
      <c r="W393" s="6">
        <f t="shared" si="53"/>
        <v>84</v>
      </c>
      <c r="X393" s="16">
        <v>84</v>
      </c>
    </row>
    <row r="394" spans="2:24">
      <c r="B394" s="13">
        <v>86.8</v>
      </c>
      <c r="C394" s="2">
        <v>79.400000000000006</v>
      </c>
      <c r="D394" s="3">
        <v>82.3</v>
      </c>
      <c r="E394" s="4">
        <v>2</v>
      </c>
      <c r="F394">
        <f t="shared" si="47"/>
        <v>34.72</v>
      </c>
      <c r="G394">
        <f t="shared" si="48"/>
        <v>47.64</v>
      </c>
      <c r="I394" s="15">
        <v>34.72</v>
      </c>
      <c r="J394" s="15">
        <v>47.64</v>
      </c>
      <c r="K394" s="6">
        <f t="shared" si="49"/>
        <v>82.36</v>
      </c>
      <c r="L394" s="15">
        <v>82.4</v>
      </c>
      <c r="M394" t="str">
        <f t="shared" si="50"/>
        <v>no</v>
      </c>
      <c r="O394" s="13">
        <v>86.8</v>
      </c>
      <c r="P394" s="14">
        <v>79.400000000000006</v>
      </c>
      <c r="Q394" s="4">
        <v>82.4</v>
      </c>
      <c r="R394" s="5">
        <f t="shared" si="51"/>
        <v>34.72</v>
      </c>
      <c r="S394" s="5">
        <f t="shared" si="52"/>
        <v>47.64</v>
      </c>
      <c r="U394" s="18">
        <v>34.72</v>
      </c>
      <c r="V394" s="18">
        <v>47.64</v>
      </c>
      <c r="W394" s="6">
        <f t="shared" si="53"/>
        <v>82.36</v>
      </c>
      <c r="X394" s="16">
        <v>82.4</v>
      </c>
    </row>
    <row r="395" spans="2:24">
      <c r="B395" s="13">
        <v>66.400000000000006</v>
      </c>
      <c r="C395" s="2">
        <v>89.1</v>
      </c>
      <c r="D395" s="3">
        <v>80.099999999999994</v>
      </c>
      <c r="E395" s="4">
        <v>1</v>
      </c>
      <c r="F395">
        <f t="shared" si="47"/>
        <v>26.560000000000002</v>
      </c>
      <c r="G395">
        <f t="shared" si="48"/>
        <v>53.459999999999994</v>
      </c>
      <c r="I395" s="15">
        <v>26.56</v>
      </c>
      <c r="J395" s="15">
        <v>53.46</v>
      </c>
      <c r="K395" s="6">
        <f t="shared" si="49"/>
        <v>80.02</v>
      </c>
      <c r="L395" s="15">
        <v>80</v>
      </c>
      <c r="M395" t="str">
        <f t="shared" si="50"/>
        <v>no</v>
      </c>
      <c r="O395" s="13">
        <v>66.400000000000006</v>
      </c>
      <c r="P395" s="14">
        <v>89.1</v>
      </c>
      <c r="Q395" s="4">
        <v>80</v>
      </c>
      <c r="R395" s="5">
        <f t="shared" si="51"/>
        <v>26.560000000000002</v>
      </c>
      <c r="S395" s="5">
        <f t="shared" si="52"/>
        <v>53.459999999999994</v>
      </c>
      <c r="U395" s="18">
        <v>26.56</v>
      </c>
      <c r="V395" s="18">
        <v>53.46</v>
      </c>
      <c r="W395" s="6">
        <f t="shared" si="53"/>
        <v>80.02</v>
      </c>
      <c r="X395" s="16">
        <v>80</v>
      </c>
    </row>
    <row r="396" spans="2:24">
      <c r="B396" s="13">
        <v>79.599999999999994</v>
      </c>
      <c r="C396" s="2">
        <v>78.7</v>
      </c>
      <c r="D396" s="3">
        <v>79</v>
      </c>
      <c r="E396" s="4">
        <v>2</v>
      </c>
      <c r="F396">
        <f t="shared" si="47"/>
        <v>31.84</v>
      </c>
      <c r="G396">
        <f t="shared" si="48"/>
        <v>47.22</v>
      </c>
      <c r="I396" s="15">
        <v>31.84</v>
      </c>
      <c r="J396" s="15">
        <v>47.22</v>
      </c>
      <c r="K396" s="6">
        <f t="shared" si="49"/>
        <v>79.06</v>
      </c>
      <c r="L396" s="15">
        <v>79.099999999999994</v>
      </c>
      <c r="M396" t="str">
        <f t="shared" si="50"/>
        <v>no</v>
      </c>
      <c r="O396" s="13">
        <v>79.599999999999994</v>
      </c>
      <c r="P396" s="14">
        <v>78.7</v>
      </c>
      <c r="Q396" s="4">
        <v>79.099999999999994</v>
      </c>
      <c r="R396" s="5">
        <f t="shared" si="51"/>
        <v>31.84</v>
      </c>
      <c r="S396" s="5">
        <f t="shared" si="52"/>
        <v>47.22</v>
      </c>
      <c r="U396" s="18">
        <v>31.84</v>
      </c>
      <c r="V396" s="18">
        <v>47.22</v>
      </c>
      <c r="W396" s="6">
        <f t="shared" si="53"/>
        <v>79.06</v>
      </c>
      <c r="X396" s="16">
        <v>79.099999999999994</v>
      </c>
    </row>
    <row r="397" spans="2:24">
      <c r="B397" s="13">
        <v>66.599999999999994</v>
      </c>
      <c r="C397" s="2">
        <v>76.099999999999994</v>
      </c>
      <c r="D397" s="3">
        <v>72.3</v>
      </c>
      <c r="E397" s="4">
        <v>1</v>
      </c>
      <c r="F397">
        <f t="shared" si="47"/>
        <v>26.64</v>
      </c>
      <c r="G397">
        <f t="shared" si="48"/>
        <v>45.66</v>
      </c>
      <c r="I397" s="15">
        <v>26.64</v>
      </c>
      <c r="J397" s="15">
        <v>45.66</v>
      </c>
      <c r="K397" s="6">
        <f t="shared" si="49"/>
        <v>72.3</v>
      </c>
      <c r="L397" s="15">
        <v>72.3</v>
      </c>
      <c r="M397" t="str">
        <f t="shared" si="50"/>
        <v>一致</v>
      </c>
      <c r="O397" s="13">
        <v>66.599999999999994</v>
      </c>
      <c r="P397" s="14">
        <v>76.099999999999994</v>
      </c>
      <c r="Q397" s="4">
        <v>72.3</v>
      </c>
      <c r="R397" s="5">
        <f t="shared" si="51"/>
        <v>26.64</v>
      </c>
      <c r="S397" s="5">
        <f t="shared" si="52"/>
        <v>45.66</v>
      </c>
      <c r="U397" s="18">
        <v>26.64</v>
      </c>
      <c r="V397" s="18">
        <v>45.66</v>
      </c>
      <c r="W397" s="6">
        <f t="shared" si="53"/>
        <v>72.3</v>
      </c>
      <c r="X397" s="16">
        <v>72.3</v>
      </c>
    </row>
    <row r="398" spans="2:24">
      <c r="B398" s="13">
        <v>88.2</v>
      </c>
      <c r="F398">
        <f t="shared" si="47"/>
        <v>35.28</v>
      </c>
      <c r="G398">
        <f t="shared" si="48"/>
        <v>0</v>
      </c>
      <c r="I398" s="15">
        <v>35.28</v>
      </c>
      <c r="J398" s="15">
        <v>0</v>
      </c>
      <c r="K398" s="6">
        <f t="shared" si="49"/>
        <v>35.28</v>
      </c>
      <c r="L398" s="15"/>
      <c r="M398" t="str">
        <f t="shared" si="50"/>
        <v>一致</v>
      </c>
      <c r="O398" s="13">
        <v>88.2</v>
      </c>
      <c r="P398" s="14"/>
      <c r="Q398" s="4"/>
      <c r="R398" s="5">
        <f t="shared" si="51"/>
        <v>35.28</v>
      </c>
      <c r="S398" s="5">
        <f t="shared" si="52"/>
        <v>0</v>
      </c>
      <c r="U398" s="18">
        <v>35.28</v>
      </c>
      <c r="V398" s="18">
        <v>0</v>
      </c>
      <c r="W398" s="6">
        <f t="shared" si="53"/>
        <v>35.28</v>
      </c>
      <c r="X398" s="16">
        <v>35.299999999999997</v>
      </c>
    </row>
    <row r="399" spans="2:24">
      <c r="B399" s="13">
        <v>57</v>
      </c>
      <c r="C399" s="2">
        <v>73.900000000000006</v>
      </c>
      <c r="D399" s="3">
        <v>67.099999999999994</v>
      </c>
      <c r="E399" s="4">
        <v>1</v>
      </c>
      <c r="F399">
        <f t="shared" si="47"/>
        <v>22.8</v>
      </c>
      <c r="G399">
        <f t="shared" si="48"/>
        <v>44.34</v>
      </c>
      <c r="I399" s="15">
        <v>22.8</v>
      </c>
      <c r="J399" s="15">
        <v>44.34</v>
      </c>
      <c r="K399" s="6">
        <f t="shared" si="49"/>
        <v>67.14</v>
      </c>
      <c r="L399" s="15">
        <v>67.099999999999994</v>
      </c>
      <c r="M399" t="str">
        <f t="shared" si="50"/>
        <v>一致</v>
      </c>
      <c r="O399" s="13">
        <v>57</v>
      </c>
      <c r="P399" s="14">
        <v>73.900000000000006</v>
      </c>
      <c r="Q399" s="4">
        <v>67.099999999999994</v>
      </c>
      <c r="R399" s="5">
        <f t="shared" si="51"/>
        <v>22.8</v>
      </c>
      <c r="S399" s="5">
        <f t="shared" si="52"/>
        <v>44.34</v>
      </c>
      <c r="U399" s="18">
        <v>22.8</v>
      </c>
      <c r="V399" s="18">
        <v>44.34</v>
      </c>
      <c r="W399" s="6">
        <f t="shared" si="53"/>
        <v>67.14</v>
      </c>
      <c r="X399" s="16">
        <v>67.099999999999994</v>
      </c>
    </row>
    <row r="400" spans="2:24">
      <c r="B400" s="13">
        <v>50</v>
      </c>
      <c r="C400" s="2">
        <v>74.7</v>
      </c>
      <c r="D400" s="3">
        <v>64.8</v>
      </c>
      <c r="E400" s="4">
        <v>2</v>
      </c>
      <c r="F400">
        <f t="shared" si="47"/>
        <v>20</v>
      </c>
      <c r="G400">
        <f t="shared" si="48"/>
        <v>44.82</v>
      </c>
      <c r="I400" s="15">
        <v>20</v>
      </c>
      <c r="J400" s="15">
        <v>44.82</v>
      </c>
      <c r="K400" s="6">
        <f t="shared" si="49"/>
        <v>64.819999999999993</v>
      </c>
      <c r="L400" s="15">
        <v>64.8</v>
      </c>
      <c r="M400" t="str">
        <f t="shared" si="50"/>
        <v>一致</v>
      </c>
      <c r="O400" s="13">
        <v>50</v>
      </c>
      <c r="P400" s="14">
        <v>74.7</v>
      </c>
      <c r="Q400" s="4">
        <v>64.8</v>
      </c>
      <c r="R400" s="5">
        <f t="shared" si="51"/>
        <v>20</v>
      </c>
      <c r="S400" s="5">
        <f t="shared" si="52"/>
        <v>44.82</v>
      </c>
      <c r="U400" s="18">
        <v>20</v>
      </c>
      <c r="V400" s="18">
        <v>44.82</v>
      </c>
      <c r="W400" s="6">
        <f t="shared" si="53"/>
        <v>64.819999999999993</v>
      </c>
      <c r="X400" s="16">
        <v>64.8</v>
      </c>
    </row>
    <row r="401" spans="2:24">
      <c r="B401" s="13">
        <v>65</v>
      </c>
      <c r="C401" s="2">
        <v>77.099999999999994</v>
      </c>
      <c r="D401" s="3">
        <v>72.3</v>
      </c>
      <c r="E401" s="4">
        <v>1</v>
      </c>
      <c r="F401">
        <f t="shared" si="47"/>
        <v>26</v>
      </c>
      <c r="G401">
        <f t="shared" si="48"/>
        <v>46.26</v>
      </c>
      <c r="I401" s="15">
        <v>26</v>
      </c>
      <c r="J401" s="15">
        <v>46.26</v>
      </c>
      <c r="K401" s="6">
        <f t="shared" si="49"/>
        <v>72.259999999999991</v>
      </c>
      <c r="L401" s="15">
        <v>72.3</v>
      </c>
      <c r="M401" t="str">
        <f t="shared" si="50"/>
        <v>一致</v>
      </c>
      <c r="O401" s="13">
        <v>65</v>
      </c>
      <c r="P401" s="14">
        <v>77.099999999999994</v>
      </c>
      <c r="Q401" s="4">
        <v>72.3</v>
      </c>
      <c r="R401" s="5">
        <f t="shared" si="51"/>
        <v>26</v>
      </c>
      <c r="S401" s="5">
        <f t="shared" si="52"/>
        <v>46.26</v>
      </c>
      <c r="U401" s="18">
        <v>26</v>
      </c>
      <c r="V401" s="18">
        <v>46.26</v>
      </c>
      <c r="W401" s="6">
        <f t="shared" si="53"/>
        <v>72.259999999999991</v>
      </c>
      <c r="X401" s="16">
        <v>72.3</v>
      </c>
    </row>
    <row r="402" spans="2:24">
      <c r="B402" s="13">
        <v>50.6</v>
      </c>
      <c r="C402" s="2">
        <v>82.5</v>
      </c>
      <c r="D402" s="3">
        <v>69.7</v>
      </c>
      <c r="E402" s="4">
        <v>1</v>
      </c>
      <c r="F402">
        <f t="shared" si="47"/>
        <v>20.240000000000002</v>
      </c>
      <c r="G402">
        <f t="shared" si="48"/>
        <v>49.5</v>
      </c>
      <c r="I402" s="15">
        <v>20.239999999999998</v>
      </c>
      <c r="J402" s="15">
        <v>49.5</v>
      </c>
      <c r="K402" s="6">
        <f t="shared" si="49"/>
        <v>69.739999999999995</v>
      </c>
      <c r="L402" s="15">
        <v>69.7</v>
      </c>
      <c r="M402" t="str">
        <f t="shared" si="50"/>
        <v>一致</v>
      </c>
      <c r="O402" s="13">
        <v>50.6</v>
      </c>
      <c r="P402" s="14">
        <v>82.5</v>
      </c>
      <c r="Q402" s="4">
        <v>69.7</v>
      </c>
      <c r="R402" s="5">
        <f t="shared" si="51"/>
        <v>20.240000000000002</v>
      </c>
      <c r="S402" s="5">
        <f t="shared" si="52"/>
        <v>49.5</v>
      </c>
      <c r="U402" s="18">
        <v>20.239999999999998</v>
      </c>
      <c r="V402" s="18">
        <v>49.5</v>
      </c>
      <c r="W402" s="6">
        <f t="shared" si="53"/>
        <v>69.739999999999995</v>
      </c>
      <c r="X402" s="16">
        <v>69.7</v>
      </c>
    </row>
    <row r="403" spans="2:24">
      <c r="B403" s="13">
        <v>59.8</v>
      </c>
      <c r="F403">
        <f t="shared" si="47"/>
        <v>23.92</v>
      </c>
      <c r="G403">
        <f t="shared" si="48"/>
        <v>0</v>
      </c>
      <c r="I403" s="15">
        <v>23.92</v>
      </c>
      <c r="J403" s="15">
        <v>0</v>
      </c>
      <c r="K403" s="6">
        <f t="shared" si="49"/>
        <v>23.92</v>
      </c>
      <c r="L403" s="15"/>
      <c r="M403" t="str">
        <f t="shared" si="50"/>
        <v>一致</v>
      </c>
      <c r="O403" s="13">
        <v>59.8</v>
      </c>
      <c r="P403" s="14"/>
      <c r="Q403" s="4"/>
      <c r="R403" s="5">
        <f t="shared" si="51"/>
        <v>23.92</v>
      </c>
      <c r="S403" s="5">
        <f t="shared" si="52"/>
        <v>0</v>
      </c>
      <c r="U403" s="18">
        <v>23.92</v>
      </c>
      <c r="V403" s="18">
        <v>0</v>
      </c>
      <c r="W403" s="6">
        <f t="shared" si="53"/>
        <v>23.92</v>
      </c>
      <c r="X403" s="16">
        <v>23.9</v>
      </c>
    </row>
    <row r="404" spans="2:24">
      <c r="B404" s="13"/>
      <c r="C404" s="2">
        <v>83.2</v>
      </c>
      <c r="D404" s="3">
        <v>83.2</v>
      </c>
      <c r="E404" s="4">
        <v>1</v>
      </c>
      <c r="F404">
        <f t="shared" si="47"/>
        <v>0</v>
      </c>
      <c r="G404">
        <f t="shared" si="48"/>
        <v>49.92</v>
      </c>
      <c r="I404" s="15">
        <v>0</v>
      </c>
      <c r="J404" s="15">
        <v>49.92</v>
      </c>
      <c r="K404" s="6">
        <f t="shared" si="49"/>
        <v>49.92</v>
      </c>
      <c r="L404" s="15">
        <v>49.9</v>
      </c>
      <c r="M404" t="str">
        <f t="shared" si="50"/>
        <v>no</v>
      </c>
      <c r="O404" s="13"/>
      <c r="P404" s="14">
        <v>83.2</v>
      </c>
      <c r="Q404" s="4">
        <v>49.9</v>
      </c>
      <c r="R404" s="5">
        <f t="shared" si="51"/>
        <v>0</v>
      </c>
      <c r="S404" s="5">
        <f t="shared" si="52"/>
        <v>49.92</v>
      </c>
      <c r="U404" s="18">
        <v>0</v>
      </c>
      <c r="V404" s="18">
        <v>49.92</v>
      </c>
      <c r="W404" s="6">
        <f t="shared" si="53"/>
        <v>49.92</v>
      </c>
      <c r="X404" s="16">
        <v>49.9</v>
      </c>
    </row>
    <row r="405" spans="2:24">
      <c r="B405" s="13"/>
      <c r="F405">
        <f t="shared" si="47"/>
        <v>0</v>
      </c>
      <c r="G405">
        <f t="shared" si="48"/>
        <v>0</v>
      </c>
      <c r="I405" s="15">
        <v>0</v>
      </c>
      <c r="J405" s="15">
        <v>0</v>
      </c>
      <c r="K405" s="6">
        <f t="shared" si="49"/>
        <v>0</v>
      </c>
      <c r="L405" s="15"/>
      <c r="M405" t="str">
        <f t="shared" si="50"/>
        <v>一致</v>
      </c>
      <c r="O405" s="13"/>
      <c r="P405" s="14"/>
      <c r="Q405" s="4"/>
      <c r="R405" s="5">
        <f t="shared" si="51"/>
        <v>0</v>
      </c>
      <c r="S405" s="5">
        <f t="shared" si="52"/>
        <v>0</v>
      </c>
      <c r="U405" s="18">
        <v>0</v>
      </c>
      <c r="V405" s="18">
        <v>0</v>
      </c>
      <c r="W405" s="6">
        <f t="shared" si="53"/>
        <v>0</v>
      </c>
      <c r="X405" s="16">
        <v>0</v>
      </c>
    </row>
    <row r="406" spans="2:24">
      <c r="B406" s="13"/>
      <c r="F406">
        <f t="shared" si="47"/>
        <v>0</v>
      </c>
      <c r="G406">
        <f t="shared" si="48"/>
        <v>0</v>
      </c>
      <c r="I406" s="15">
        <v>0</v>
      </c>
      <c r="J406" s="15">
        <v>0</v>
      </c>
      <c r="K406" s="6">
        <f t="shared" si="49"/>
        <v>0</v>
      </c>
      <c r="L406" s="15"/>
      <c r="M406" t="str">
        <f t="shared" si="50"/>
        <v>一致</v>
      </c>
      <c r="O406" s="13"/>
      <c r="P406" s="14"/>
      <c r="Q406" s="4"/>
      <c r="R406" s="5">
        <f t="shared" si="51"/>
        <v>0</v>
      </c>
      <c r="S406" s="5">
        <f t="shared" si="52"/>
        <v>0</v>
      </c>
      <c r="U406" s="18">
        <v>0</v>
      </c>
      <c r="V406" s="18">
        <v>0</v>
      </c>
      <c r="W406" s="6">
        <f t="shared" si="53"/>
        <v>0</v>
      </c>
      <c r="X406" s="16">
        <v>0</v>
      </c>
    </row>
    <row r="407" spans="2:24">
      <c r="B407" s="13"/>
      <c r="C407" s="2">
        <v>85.1</v>
      </c>
      <c r="D407" s="3">
        <v>85.1</v>
      </c>
      <c r="E407" s="4">
        <v>1</v>
      </c>
      <c r="F407">
        <f t="shared" si="47"/>
        <v>0</v>
      </c>
      <c r="G407">
        <f t="shared" si="48"/>
        <v>51.059999999999995</v>
      </c>
      <c r="I407" s="15">
        <v>0</v>
      </c>
      <c r="J407" s="15">
        <v>51.06</v>
      </c>
      <c r="K407" s="6">
        <f t="shared" si="49"/>
        <v>51.06</v>
      </c>
      <c r="L407" s="15">
        <v>51.1</v>
      </c>
      <c r="M407" t="str">
        <f t="shared" si="50"/>
        <v>no</v>
      </c>
      <c r="O407" s="13"/>
      <c r="P407" s="14">
        <v>85.1</v>
      </c>
      <c r="Q407" s="4">
        <v>51.1</v>
      </c>
      <c r="R407" s="5">
        <f t="shared" si="51"/>
        <v>0</v>
      </c>
      <c r="S407" s="5">
        <f t="shared" si="52"/>
        <v>51.059999999999995</v>
      </c>
      <c r="U407" s="18">
        <v>0</v>
      </c>
      <c r="V407" s="18">
        <v>51.06</v>
      </c>
      <c r="W407" s="6">
        <f t="shared" si="53"/>
        <v>51.06</v>
      </c>
      <c r="X407" s="16">
        <v>51.1</v>
      </c>
    </row>
    <row r="408" spans="2:24">
      <c r="B408" s="13"/>
      <c r="C408" s="2">
        <v>84.2</v>
      </c>
      <c r="D408" s="3">
        <v>84.2</v>
      </c>
      <c r="E408" s="4">
        <v>2</v>
      </c>
      <c r="F408">
        <f t="shared" si="47"/>
        <v>0</v>
      </c>
      <c r="G408">
        <f t="shared" si="48"/>
        <v>50.52</v>
      </c>
      <c r="I408" s="15">
        <v>0</v>
      </c>
      <c r="J408" s="15">
        <v>50.52</v>
      </c>
      <c r="K408" s="6">
        <f t="shared" si="49"/>
        <v>50.52</v>
      </c>
      <c r="L408" s="15">
        <v>50.5</v>
      </c>
      <c r="M408" t="str">
        <f t="shared" si="50"/>
        <v>no</v>
      </c>
      <c r="O408" s="13"/>
      <c r="P408" s="14">
        <v>84.2</v>
      </c>
      <c r="Q408" s="4">
        <v>50.5</v>
      </c>
      <c r="R408" s="5">
        <f t="shared" si="51"/>
        <v>0</v>
      </c>
      <c r="S408" s="5">
        <f t="shared" si="52"/>
        <v>50.52</v>
      </c>
      <c r="U408" s="18">
        <v>0</v>
      </c>
      <c r="V408" s="18">
        <v>50.52</v>
      </c>
      <c r="W408" s="6">
        <f t="shared" si="53"/>
        <v>50.52</v>
      </c>
      <c r="X408" s="16">
        <v>50.5</v>
      </c>
    </row>
    <row r="409" spans="2:24">
      <c r="B409" s="13"/>
      <c r="C409" s="2">
        <v>83.8</v>
      </c>
      <c r="D409" s="3">
        <v>83.8</v>
      </c>
      <c r="E409" s="4">
        <v>3</v>
      </c>
      <c r="F409">
        <f t="shared" si="47"/>
        <v>0</v>
      </c>
      <c r="G409">
        <f t="shared" si="48"/>
        <v>50.279999999999994</v>
      </c>
      <c r="I409" s="15">
        <v>0</v>
      </c>
      <c r="J409" s="15">
        <v>50.28</v>
      </c>
      <c r="K409" s="6">
        <f t="shared" si="49"/>
        <v>50.28</v>
      </c>
      <c r="L409" s="15">
        <v>50.3</v>
      </c>
      <c r="M409" t="str">
        <f t="shared" si="50"/>
        <v>no</v>
      </c>
      <c r="O409" s="13"/>
      <c r="P409" s="14">
        <v>83.8</v>
      </c>
      <c r="Q409" s="4">
        <v>50.3</v>
      </c>
      <c r="R409" s="5">
        <f t="shared" si="51"/>
        <v>0</v>
      </c>
      <c r="S409" s="5">
        <f t="shared" si="52"/>
        <v>50.279999999999994</v>
      </c>
      <c r="U409" s="18">
        <v>0</v>
      </c>
      <c r="V409" s="18">
        <v>50.28</v>
      </c>
      <c r="W409" s="6">
        <f t="shared" si="53"/>
        <v>50.28</v>
      </c>
      <c r="X409" s="16">
        <v>50.3</v>
      </c>
    </row>
    <row r="410" spans="2:24">
      <c r="B410" s="13"/>
      <c r="C410" s="2">
        <v>83</v>
      </c>
      <c r="D410" s="3">
        <v>83</v>
      </c>
      <c r="E410" s="4">
        <v>4</v>
      </c>
      <c r="F410">
        <f t="shared" si="47"/>
        <v>0</v>
      </c>
      <c r="G410">
        <f t="shared" si="48"/>
        <v>49.8</v>
      </c>
      <c r="I410" s="15">
        <v>0</v>
      </c>
      <c r="J410" s="15">
        <v>49.8</v>
      </c>
      <c r="K410" s="6">
        <f t="shared" si="49"/>
        <v>49.8</v>
      </c>
      <c r="L410" s="15">
        <v>49.8</v>
      </c>
      <c r="M410" t="str">
        <f t="shared" si="50"/>
        <v>no</v>
      </c>
      <c r="O410" s="13"/>
      <c r="P410" s="14">
        <v>83</v>
      </c>
      <c r="Q410" s="4">
        <v>49.8</v>
      </c>
      <c r="R410" s="5">
        <f t="shared" si="51"/>
        <v>0</v>
      </c>
      <c r="S410" s="5">
        <f t="shared" si="52"/>
        <v>49.8</v>
      </c>
      <c r="U410" s="18">
        <v>0</v>
      </c>
      <c r="V410" s="18">
        <v>49.8</v>
      </c>
      <c r="W410" s="6">
        <f t="shared" si="53"/>
        <v>49.8</v>
      </c>
      <c r="X410" s="16">
        <v>49.8</v>
      </c>
    </row>
    <row r="411" spans="2:24">
      <c r="B411" s="13"/>
      <c r="C411" s="2">
        <v>78.7</v>
      </c>
      <c r="D411" s="3">
        <v>78.7</v>
      </c>
      <c r="E411" s="4">
        <v>5</v>
      </c>
      <c r="F411">
        <f t="shared" si="47"/>
        <v>0</v>
      </c>
      <c r="G411">
        <f t="shared" si="48"/>
        <v>47.22</v>
      </c>
      <c r="I411" s="15">
        <v>0</v>
      </c>
      <c r="J411" s="15">
        <v>47.22</v>
      </c>
      <c r="K411" s="6">
        <f t="shared" si="49"/>
        <v>47.22</v>
      </c>
      <c r="L411" s="15">
        <v>47.2</v>
      </c>
      <c r="M411" t="str">
        <f t="shared" si="50"/>
        <v>no</v>
      </c>
      <c r="O411" s="13"/>
      <c r="P411" s="14">
        <v>78.7</v>
      </c>
      <c r="Q411" s="4">
        <v>47.2</v>
      </c>
      <c r="R411" s="5">
        <f t="shared" si="51"/>
        <v>0</v>
      </c>
      <c r="S411" s="5">
        <f t="shared" si="52"/>
        <v>47.22</v>
      </c>
      <c r="U411" s="18">
        <v>0</v>
      </c>
      <c r="V411" s="18">
        <v>47.22</v>
      </c>
      <c r="W411" s="6">
        <f t="shared" si="53"/>
        <v>47.22</v>
      </c>
      <c r="X411" s="16">
        <v>47.2</v>
      </c>
    </row>
    <row r="412" spans="2:24">
      <c r="B412" s="13"/>
      <c r="C412" s="2">
        <v>77.599999999999994</v>
      </c>
      <c r="D412" s="3">
        <v>77.599999999999994</v>
      </c>
      <c r="E412" s="4">
        <v>6</v>
      </c>
      <c r="F412">
        <f t="shared" si="47"/>
        <v>0</v>
      </c>
      <c r="G412">
        <f t="shared" si="48"/>
        <v>46.559999999999995</v>
      </c>
      <c r="I412" s="15">
        <v>0</v>
      </c>
      <c r="J412" s="15">
        <v>46.56</v>
      </c>
      <c r="K412" s="6">
        <f t="shared" si="49"/>
        <v>46.56</v>
      </c>
      <c r="L412" s="15">
        <v>46.6</v>
      </c>
      <c r="M412" t="str">
        <f t="shared" si="50"/>
        <v>no</v>
      </c>
      <c r="O412" s="13"/>
      <c r="P412" s="14">
        <v>77.599999999999994</v>
      </c>
      <c r="Q412" s="4">
        <v>46.6</v>
      </c>
      <c r="R412" s="5">
        <f t="shared" si="51"/>
        <v>0</v>
      </c>
      <c r="S412" s="5">
        <f t="shared" si="52"/>
        <v>46.559999999999995</v>
      </c>
      <c r="U412" s="18">
        <v>0</v>
      </c>
      <c r="V412" s="18">
        <v>46.56</v>
      </c>
      <c r="W412" s="6">
        <f t="shared" si="53"/>
        <v>46.56</v>
      </c>
      <c r="X412" s="16">
        <v>46.6</v>
      </c>
    </row>
    <row r="413" spans="2:24">
      <c r="B413" s="13"/>
      <c r="C413" s="2">
        <v>75.099999999999994</v>
      </c>
      <c r="D413" s="3">
        <v>75.099999999999994</v>
      </c>
      <c r="E413" s="4">
        <v>7</v>
      </c>
      <c r="F413">
        <f t="shared" si="47"/>
        <v>0</v>
      </c>
      <c r="G413">
        <f t="shared" si="48"/>
        <v>45.059999999999995</v>
      </c>
      <c r="I413" s="15">
        <v>0</v>
      </c>
      <c r="J413" s="15">
        <v>45.06</v>
      </c>
      <c r="K413" s="6">
        <f t="shared" si="49"/>
        <v>45.06</v>
      </c>
      <c r="L413" s="15">
        <v>45.1</v>
      </c>
      <c r="M413" t="str">
        <f t="shared" si="50"/>
        <v>no</v>
      </c>
      <c r="O413" s="13"/>
      <c r="P413" s="14">
        <v>75.099999999999994</v>
      </c>
      <c r="Q413" s="4">
        <v>45.1</v>
      </c>
      <c r="R413" s="5">
        <f t="shared" si="51"/>
        <v>0</v>
      </c>
      <c r="S413" s="5">
        <f t="shared" si="52"/>
        <v>45.059999999999995</v>
      </c>
      <c r="U413" s="18">
        <v>0</v>
      </c>
      <c r="V413" s="18">
        <v>45.06</v>
      </c>
      <c r="W413" s="6">
        <f t="shared" si="53"/>
        <v>45.06</v>
      </c>
      <c r="X413" s="16">
        <v>45.1</v>
      </c>
    </row>
    <row r="414" spans="2:24">
      <c r="B414" s="13"/>
      <c r="F414">
        <f t="shared" si="47"/>
        <v>0</v>
      </c>
      <c r="G414">
        <f t="shared" si="48"/>
        <v>0</v>
      </c>
      <c r="I414" s="15">
        <v>0</v>
      </c>
      <c r="J414" s="15">
        <v>0</v>
      </c>
      <c r="K414" s="6">
        <f t="shared" si="49"/>
        <v>0</v>
      </c>
      <c r="L414" s="15"/>
      <c r="M414" t="str">
        <f t="shared" si="50"/>
        <v>一致</v>
      </c>
      <c r="O414" s="13"/>
      <c r="P414" s="14"/>
      <c r="Q414" s="4"/>
      <c r="R414" s="5">
        <f t="shared" si="51"/>
        <v>0</v>
      </c>
      <c r="S414" s="5">
        <f t="shared" si="52"/>
        <v>0</v>
      </c>
      <c r="U414" s="18">
        <v>0</v>
      </c>
      <c r="V414" s="18">
        <v>0</v>
      </c>
      <c r="W414" s="6">
        <f t="shared" si="53"/>
        <v>0</v>
      </c>
      <c r="X414" s="16">
        <v>0</v>
      </c>
    </row>
    <row r="415" spans="2:24">
      <c r="B415" s="13"/>
      <c r="F415">
        <f t="shared" si="47"/>
        <v>0</v>
      </c>
      <c r="G415">
        <f t="shared" si="48"/>
        <v>0</v>
      </c>
      <c r="I415" s="15">
        <v>0</v>
      </c>
      <c r="J415" s="15">
        <v>0</v>
      </c>
      <c r="K415" s="6">
        <f t="shared" si="49"/>
        <v>0</v>
      </c>
      <c r="L415" s="15"/>
      <c r="M415" t="str">
        <f t="shared" si="50"/>
        <v>一致</v>
      </c>
      <c r="O415" s="13"/>
      <c r="P415" s="14"/>
      <c r="Q415" s="4"/>
      <c r="R415" s="5">
        <f t="shared" si="51"/>
        <v>0</v>
      </c>
      <c r="S415" s="5">
        <f t="shared" si="52"/>
        <v>0</v>
      </c>
      <c r="U415" s="18">
        <v>0</v>
      </c>
      <c r="V415" s="18">
        <v>0</v>
      </c>
      <c r="W415" s="6">
        <f t="shared" si="53"/>
        <v>0</v>
      </c>
      <c r="X415" s="16">
        <v>0</v>
      </c>
    </row>
    <row r="416" spans="2:24">
      <c r="B416" s="13"/>
      <c r="F416">
        <f t="shared" si="47"/>
        <v>0</v>
      </c>
      <c r="G416">
        <f t="shared" si="48"/>
        <v>0</v>
      </c>
      <c r="I416" s="15">
        <v>0</v>
      </c>
      <c r="J416" s="15">
        <v>0</v>
      </c>
      <c r="K416" s="6">
        <f t="shared" si="49"/>
        <v>0</v>
      </c>
      <c r="L416" s="15"/>
      <c r="M416" t="str">
        <f t="shared" si="50"/>
        <v>一致</v>
      </c>
      <c r="O416" s="13"/>
      <c r="P416" s="14"/>
      <c r="Q416" s="4"/>
      <c r="R416" s="5">
        <f t="shared" si="51"/>
        <v>0</v>
      </c>
      <c r="S416" s="5">
        <f t="shared" si="52"/>
        <v>0</v>
      </c>
      <c r="U416" s="18">
        <v>0</v>
      </c>
      <c r="V416" s="18">
        <v>0</v>
      </c>
      <c r="W416" s="6">
        <f t="shared" si="53"/>
        <v>0</v>
      </c>
      <c r="X416" s="16">
        <v>0</v>
      </c>
    </row>
    <row r="417" spans="2:24">
      <c r="B417" s="13">
        <v>72.2</v>
      </c>
      <c r="C417" s="2">
        <v>84.1</v>
      </c>
      <c r="D417" s="3">
        <v>79.400000000000006</v>
      </c>
      <c r="E417" s="4">
        <v>1</v>
      </c>
      <c r="F417">
        <f t="shared" si="47"/>
        <v>28.880000000000003</v>
      </c>
      <c r="G417">
        <f t="shared" si="48"/>
        <v>50.459999999999994</v>
      </c>
      <c r="I417" s="15">
        <v>28.88</v>
      </c>
      <c r="J417" s="15">
        <v>50.46</v>
      </c>
      <c r="K417" s="6">
        <f t="shared" si="49"/>
        <v>79.34</v>
      </c>
      <c r="L417" s="15">
        <v>79.3</v>
      </c>
      <c r="M417" t="str">
        <f t="shared" si="50"/>
        <v>no</v>
      </c>
      <c r="O417" s="13">
        <v>72.2</v>
      </c>
      <c r="P417" s="14">
        <v>84.1</v>
      </c>
      <c r="Q417" s="4">
        <v>79.3</v>
      </c>
      <c r="R417" s="5">
        <f t="shared" si="51"/>
        <v>28.880000000000003</v>
      </c>
      <c r="S417" s="5">
        <f t="shared" si="52"/>
        <v>50.459999999999994</v>
      </c>
      <c r="U417" s="18">
        <v>28.88</v>
      </c>
      <c r="V417" s="18">
        <v>50.46</v>
      </c>
      <c r="W417" s="6">
        <f t="shared" si="53"/>
        <v>79.34</v>
      </c>
      <c r="X417" s="16">
        <v>79.3</v>
      </c>
    </row>
    <row r="418" spans="2:24">
      <c r="B418" s="13">
        <v>71.8</v>
      </c>
      <c r="C418" s="2">
        <v>82.6</v>
      </c>
      <c r="D418" s="3">
        <v>78.3</v>
      </c>
      <c r="E418" s="4">
        <v>2</v>
      </c>
      <c r="F418">
        <f t="shared" si="47"/>
        <v>28.72</v>
      </c>
      <c r="G418">
        <f t="shared" si="48"/>
        <v>49.559999999999995</v>
      </c>
      <c r="I418" s="15">
        <v>28.72</v>
      </c>
      <c r="J418" s="15">
        <v>49.56</v>
      </c>
      <c r="K418" s="6">
        <f t="shared" si="49"/>
        <v>78.28</v>
      </c>
      <c r="L418" s="15">
        <v>78.3</v>
      </c>
      <c r="M418" t="str">
        <f t="shared" si="50"/>
        <v>一致</v>
      </c>
      <c r="O418" s="13">
        <v>71.8</v>
      </c>
      <c r="P418" s="14">
        <v>82.6</v>
      </c>
      <c r="Q418" s="4">
        <v>78.3</v>
      </c>
      <c r="R418" s="5">
        <f t="shared" si="51"/>
        <v>28.72</v>
      </c>
      <c r="S418" s="5">
        <f t="shared" si="52"/>
        <v>49.559999999999995</v>
      </c>
      <c r="U418" s="18">
        <v>28.72</v>
      </c>
      <c r="V418" s="18">
        <v>49.56</v>
      </c>
      <c r="W418" s="6">
        <f t="shared" si="53"/>
        <v>78.28</v>
      </c>
      <c r="X418" s="16">
        <v>78.3</v>
      </c>
    </row>
    <row r="419" spans="2:24">
      <c r="B419" s="13">
        <v>60.4</v>
      </c>
      <c r="C419" s="2">
        <v>78</v>
      </c>
      <c r="D419" s="3">
        <v>71</v>
      </c>
      <c r="E419" s="4">
        <v>3</v>
      </c>
      <c r="F419">
        <f t="shared" si="47"/>
        <v>24.16</v>
      </c>
      <c r="G419">
        <f t="shared" si="48"/>
        <v>46.8</v>
      </c>
      <c r="I419" s="15">
        <v>24.16</v>
      </c>
      <c r="J419" s="15">
        <v>46.8</v>
      </c>
      <c r="K419" s="6">
        <f t="shared" si="49"/>
        <v>70.959999999999994</v>
      </c>
      <c r="L419" s="15">
        <v>71</v>
      </c>
      <c r="M419" t="str">
        <f t="shared" si="50"/>
        <v>一致</v>
      </c>
      <c r="O419" s="13">
        <v>60.4</v>
      </c>
      <c r="P419" s="14">
        <v>78</v>
      </c>
      <c r="Q419" s="4">
        <v>71</v>
      </c>
      <c r="R419" s="5">
        <f t="shared" si="51"/>
        <v>24.16</v>
      </c>
      <c r="S419" s="5">
        <f t="shared" si="52"/>
        <v>46.8</v>
      </c>
      <c r="U419" s="18">
        <v>24.16</v>
      </c>
      <c r="V419" s="18">
        <v>46.8</v>
      </c>
      <c r="W419" s="6">
        <f t="shared" si="53"/>
        <v>70.959999999999994</v>
      </c>
      <c r="X419" s="16">
        <v>71</v>
      </c>
    </row>
    <row r="420" spans="2:24">
      <c r="B420" s="13">
        <v>56.8</v>
      </c>
      <c r="C420" s="2">
        <v>80.3</v>
      </c>
      <c r="D420" s="3">
        <v>70.900000000000006</v>
      </c>
      <c r="E420" s="4">
        <v>4</v>
      </c>
      <c r="F420">
        <f t="shared" si="47"/>
        <v>22.72</v>
      </c>
      <c r="G420">
        <f t="shared" si="48"/>
        <v>48.18</v>
      </c>
      <c r="I420" s="15">
        <v>22.72</v>
      </c>
      <c r="J420" s="15">
        <v>48.18</v>
      </c>
      <c r="K420" s="6">
        <f t="shared" si="49"/>
        <v>70.900000000000006</v>
      </c>
      <c r="L420" s="15">
        <v>70.900000000000006</v>
      </c>
      <c r="M420" t="str">
        <f t="shared" si="50"/>
        <v>一致</v>
      </c>
      <c r="O420" s="13">
        <v>56.8</v>
      </c>
      <c r="P420" s="14">
        <v>80.3</v>
      </c>
      <c r="Q420" s="4">
        <v>70.900000000000006</v>
      </c>
      <c r="R420" s="5">
        <f t="shared" si="51"/>
        <v>22.72</v>
      </c>
      <c r="S420" s="5">
        <f t="shared" si="52"/>
        <v>48.18</v>
      </c>
      <c r="U420" s="18">
        <v>22.72</v>
      </c>
      <c r="V420" s="18">
        <v>48.18</v>
      </c>
      <c r="W420" s="6">
        <f t="shared" si="53"/>
        <v>70.900000000000006</v>
      </c>
      <c r="X420" s="16">
        <v>70.900000000000006</v>
      </c>
    </row>
    <row r="421" spans="2:24">
      <c r="B421" s="13">
        <v>58.6</v>
      </c>
      <c r="C421" s="2">
        <v>78.7</v>
      </c>
      <c r="D421" s="3">
        <v>70.599999999999994</v>
      </c>
      <c r="E421" s="4">
        <v>5</v>
      </c>
      <c r="F421">
        <f t="shared" si="47"/>
        <v>23.44</v>
      </c>
      <c r="G421">
        <f t="shared" si="48"/>
        <v>47.22</v>
      </c>
      <c r="I421" s="15">
        <v>23.44</v>
      </c>
      <c r="J421" s="15">
        <v>47.22</v>
      </c>
      <c r="K421" s="6">
        <f t="shared" si="49"/>
        <v>70.66</v>
      </c>
      <c r="L421" s="15">
        <v>70.7</v>
      </c>
      <c r="M421" t="str">
        <f t="shared" si="50"/>
        <v>no</v>
      </c>
      <c r="O421" s="13">
        <v>58.6</v>
      </c>
      <c r="P421" s="14">
        <v>78.7</v>
      </c>
      <c r="Q421" s="4">
        <v>70.7</v>
      </c>
      <c r="R421" s="5">
        <f t="shared" si="51"/>
        <v>23.44</v>
      </c>
      <c r="S421" s="5">
        <f t="shared" si="52"/>
        <v>47.22</v>
      </c>
      <c r="U421" s="18">
        <v>23.44</v>
      </c>
      <c r="V421" s="18">
        <v>47.22</v>
      </c>
      <c r="W421" s="6">
        <f t="shared" si="53"/>
        <v>70.66</v>
      </c>
      <c r="X421" s="16">
        <v>70.7</v>
      </c>
    </row>
    <row r="422" spans="2:24">
      <c r="B422" s="13">
        <v>60</v>
      </c>
      <c r="C422" s="2">
        <v>75</v>
      </c>
      <c r="D422" s="3">
        <v>69</v>
      </c>
      <c r="E422" s="4">
        <v>6</v>
      </c>
      <c r="F422">
        <f t="shared" si="47"/>
        <v>24</v>
      </c>
      <c r="G422">
        <f t="shared" si="48"/>
        <v>45</v>
      </c>
      <c r="I422" s="15">
        <v>24</v>
      </c>
      <c r="J422" s="15">
        <v>45</v>
      </c>
      <c r="K422" s="6">
        <f t="shared" si="49"/>
        <v>69</v>
      </c>
      <c r="L422" s="15">
        <v>69</v>
      </c>
      <c r="M422" t="str">
        <f t="shared" si="50"/>
        <v>一致</v>
      </c>
      <c r="O422" s="13">
        <v>60</v>
      </c>
      <c r="P422" s="14">
        <v>75</v>
      </c>
      <c r="Q422" s="4">
        <v>69</v>
      </c>
      <c r="R422" s="5">
        <f t="shared" si="51"/>
        <v>24</v>
      </c>
      <c r="S422" s="5">
        <f t="shared" si="52"/>
        <v>45</v>
      </c>
      <c r="U422" s="18">
        <v>24</v>
      </c>
      <c r="V422" s="18">
        <v>45</v>
      </c>
      <c r="W422" s="6">
        <f t="shared" si="53"/>
        <v>69</v>
      </c>
      <c r="X422" s="16">
        <v>69</v>
      </c>
    </row>
    <row r="423" spans="2:24">
      <c r="B423" s="13">
        <v>66</v>
      </c>
      <c r="F423">
        <f t="shared" si="47"/>
        <v>26.400000000000002</v>
      </c>
      <c r="G423">
        <f t="shared" si="48"/>
        <v>0</v>
      </c>
      <c r="I423" s="15">
        <v>26.4</v>
      </c>
      <c r="J423" s="15">
        <v>0</v>
      </c>
      <c r="K423" s="6">
        <f t="shared" si="49"/>
        <v>26.4</v>
      </c>
      <c r="L423" s="15">
        <v>26.4</v>
      </c>
      <c r="M423" t="str">
        <f t="shared" si="50"/>
        <v>no</v>
      </c>
      <c r="O423" s="13">
        <v>66</v>
      </c>
      <c r="P423" s="14"/>
      <c r="Q423" s="4">
        <v>26.4</v>
      </c>
      <c r="R423" s="5">
        <f t="shared" si="51"/>
        <v>26.400000000000002</v>
      </c>
      <c r="S423" s="5">
        <f t="shared" si="52"/>
        <v>0</v>
      </c>
      <c r="U423" s="18">
        <v>26.4</v>
      </c>
      <c r="V423" s="18">
        <v>0</v>
      </c>
      <c r="W423" s="6">
        <f t="shared" si="53"/>
        <v>26.4</v>
      </c>
      <c r="X423" s="16">
        <v>26.4</v>
      </c>
    </row>
    <row r="424" spans="2:24">
      <c r="B424" s="13">
        <v>61.6</v>
      </c>
      <c r="F424">
        <f t="shared" si="47"/>
        <v>24.64</v>
      </c>
      <c r="G424">
        <f t="shared" si="48"/>
        <v>0</v>
      </c>
      <c r="I424" s="15">
        <v>24.64</v>
      </c>
      <c r="J424" s="15">
        <v>0</v>
      </c>
      <c r="K424" s="6">
        <f t="shared" si="49"/>
        <v>24.64</v>
      </c>
      <c r="L424" s="15">
        <v>24.6</v>
      </c>
      <c r="M424" t="str">
        <f t="shared" si="50"/>
        <v>no</v>
      </c>
      <c r="O424" s="13">
        <v>61.6</v>
      </c>
      <c r="P424" s="14"/>
      <c r="Q424" s="4">
        <v>24.6</v>
      </c>
      <c r="R424" s="5">
        <f t="shared" si="51"/>
        <v>24.64</v>
      </c>
      <c r="S424" s="5">
        <f t="shared" si="52"/>
        <v>0</v>
      </c>
      <c r="U424" s="18">
        <v>24.64</v>
      </c>
      <c r="V424" s="18">
        <v>0</v>
      </c>
      <c r="W424" s="6">
        <f t="shared" si="53"/>
        <v>24.64</v>
      </c>
      <c r="X424" s="16">
        <v>24.6</v>
      </c>
    </row>
    <row r="425" spans="2:24">
      <c r="B425" s="13">
        <v>57.8</v>
      </c>
      <c r="F425">
        <f t="shared" si="47"/>
        <v>23.12</v>
      </c>
      <c r="G425">
        <f t="shared" si="48"/>
        <v>0</v>
      </c>
      <c r="I425" s="15">
        <v>23.12</v>
      </c>
      <c r="J425" s="15">
        <v>0</v>
      </c>
      <c r="K425" s="6">
        <f t="shared" si="49"/>
        <v>23.12</v>
      </c>
      <c r="L425" s="15">
        <v>23.1</v>
      </c>
      <c r="M425" t="str">
        <f t="shared" si="50"/>
        <v>no</v>
      </c>
      <c r="O425" s="13">
        <v>57.8</v>
      </c>
      <c r="P425" s="14"/>
      <c r="Q425" s="4">
        <v>23.1</v>
      </c>
      <c r="R425" s="5">
        <f t="shared" si="51"/>
        <v>23.12</v>
      </c>
      <c r="S425" s="5">
        <f t="shared" si="52"/>
        <v>0</v>
      </c>
      <c r="U425" s="18">
        <v>23.12</v>
      </c>
      <c r="V425" s="18">
        <v>0</v>
      </c>
      <c r="W425" s="6">
        <f t="shared" si="53"/>
        <v>23.12</v>
      </c>
      <c r="X425" s="16">
        <v>23.1</v>
      </c>
    </row>
    <row r="426" spans="2:24">
      <c r="B426" s="13">
        <v>71.2</v>
      </c>
      <c r="C426" s="2">
        <v>84.3</v>
      </c>
      <c r="D426" s="3">
        <v>79.099999999999994</v>
      </c>
      <c r="E426" s="4">
        <v>1</v>
      </c>
      <c r="F426">
        <f t="shared" si="47"/>
        <v>28.480000000000004</v>
      </c>
      <c r="G426">
        <f t="shared" si="48"/>
        <v>50.58</v>
      </c>
      <c r="I426" s="15">
        <v>28.48</v>
      </c>
      <c r="J426" s="15">
        <v>50.58</v>
      </c>
      <c r="K426" s="6">
        <f t="shared" si="49"/>
        <v>79.06</v>
      </c>
      <c r="L426" s="15">
        <v>79.099999999999994</v>
      </c>
      <c r="M426" t="str">
        <f t="shared" si="50"/>
        <v>一致</v>
      </c>
      <c r="O426" s="13">
        <v>71.2</v>
      </c>
      <c r="P426" s="14">
        <v>84.3</v>
      </c>
      <c r="Q426" s="4">
        <v>79.099999999999994</v>
      </c>
      <c r="R426" s="5">
        <f t="shared" si="51"/>
        <v>28.480000000000004</v>
      </c>
      <c r="S426" s="5">
        <f t="shared" si="52"/>
        <v>50.58</v>
      </c>
      <c r="U426" s="18">
        <v>28.48</v>
      </c>
      <c r="V426" s="18">
        <v>50.58</v>
      </c>
      <c r="W426" s="6">
        <f t="shared" si="53"/>
        <v>79.06</v>
      </c>
      <c r="X426" s="16">
        <v>79.099999999999994</v>
      </c>
    </row>
    <row r="427" spans="2:24">
      <c r="B427" s="13">
        <v>68.8</v>
      </c>
      <c r="C427" s="2">
        <v>81.2</v>
      </c>
      <c r="D427" s="3">
        <v>76.2</v>
      </c>
      <c r="E427" s="4">
        <v>2</v>
      </c>
      <c r="F427">
        <f t="shared" si="47"/>
        <v>27.52</v>
      </c>
      <c r="G427">
        <f t="shared" si="48"/>
        <v>48.72</v>
      </c>
      <c r="I427" s="15">
        <v>27.52</v>
      </c>
      <c r="J427" s="15">
        <v>48.72</v>
      </c>
      <c r="K427" s="6">
        <f t="shared" si="49"/>
        <v>76.239999999999995</v>
      </c>
      <c r="L427" s="15">
        <v>76.2</v>
      </c>
      <c r="M427" t="str">
        <f t="shared" si="50"/>
        <v>一致</v>
      </c>
      <c r="O427" s="13">
        <v>68.8</v>
      </c>
      <c r="P427" s="14">
        <v>81.2</v>
      </c>
      <c r="Q427" s="4">
        <v>76.2</v>
      </c>
      <c r="R427" s="5">
        <f t="shared" si="51"/>
        <v>27.52</v>
      </c>
      <c r="S427" s="5">
        <f t="shared" si="52"/>
        <v>48.72</v>
      </c>
      <c r="U427" s="18">
        <v>27.52</v>
      </c>
      <c r="V427" s="18">
        <v>48.72</v>
      </c>
      <c r="W427" s="6">
        <f t="shared" si="53"/>
        <v>76.239999999999995</v>
      </c>
      <c r="X427" s="16">
        <v>76.2</v>
      </c>
    </row>
    <row r="428" spans="2:24">
      <c r="B428" s="13">
        <v>67.2</v>
      </c>
      <c r="C428" s="2">
        <v>80.400000000000006</v>
      </c>
      <c r="D428" s="3">
        <v>75.099999999999994</v>
      </c>
      <c r="E428" s="4">
        <v>3</v>
      </c>
      <c r="F428">
        <f t="shared" si="47"/>
        <v>26.880000000000003</v>
      </c>
      <c r="G428">
        <f t="shared" si="48"/>
        <v>48.24</v>
      </c>
      <c r="I428" s="15">
        <v>26.88</v>
      </c>
      <c r="J428" s="15">
        <v>48.24</v>
      </c>
      <c r="K428" s="6">
        <f t="shared" si="49"/>
        <v>75.12</v>
      </c>
      <c r="L428" s="15">
        <v>75.099999999999994</v>
      </c>
      <c r="M428" t="str">
        <f t="shared" si="50"/>
        <v>一致</v>
      </c>
      <c r="O428" s="13">
        <v>67.2</v>
      </c>
      <c r="P428" s="14">
        <v>80.400000000000006</v>
      </c>
      <c r="Q428" s="4">
        <v>75.099999999999994</v>
      </c>
      <c r="R428" s="5">
        <f t="shared" si="51"/>
        <v>26.880000000000003</v>
      </c>
      <c r="S428" s="5">
        <f t="shared" si="52"/>
        <v>48.24</v>
      </c>
      <c r="U428" s="18">
        <v>26.88</v>
      </c>
      <c r="V428" s="18">
        <v>48.24</v>
      </c>
      <c r="W428" s="6">
        <f t="shared" si="53"/>
        <v>75.12</v>
      </c>
      <c r="X428" s="16">
        <v>75.099999999999994</v>
      </c>
    </row>
    <row r="429" spans="2:24">
      <c r="B429" s="13">
        <v>52.2</v>
      </c>
      <c r="C429" s="2">
        <v>77.900000000000006</v>
      </c>
      <c r="D429" s="3">
        <v>67.599999999999994</v>
      </c>
      <c r="E429" s="4">
        <v>1</v>
      </c>
      <c r="F429">
        <f t="shared" si="47"/>
        <v>20.880000000000003</v>
      </c>
      <c r="G429">
        <f t="shared" si="48"/>
        <v>46.74</v>
      </c>
      <c r="I429" s="15">
        <v>20.88</v>
      </c>
      <c r="J429" s="15">
        <v>46.74</v>
      </c>
      <c r="K429" s="6">
        <f t="shared" si="49"/>
        <v>67.62</v>
      </c>
      <c r="L429" s="15">
        <v>67.599999999999994</v>
      </c>
      <c r="M429" t="str">
        <f t="shared" si="50"/>
        <v>一致</v>
      </c>
      <c r="O429" s="13">
        <v>52.2</v>
      </c>
      <c r="P429" s="14">
        <v>77.900000000000006</v>
      </c>
      <c r="Q429" s="4">
        <v>67.599999999999994</v>
      </c>
      <c r="R429" s="5">
        <f t="shared" si="51"/>
        <v>20.880000000000003</v>
      </c>
      <c r="S429" s="5">
        <f t="shared" si="52"/>
        <v>46.74</v>
      </c>
      <c r="U429" s="18">
        <v>20.88</v>
      </c>
      <c r="V429" s="18">
        <v>46.74</v>
      </c>
      <c r="W429" s="6">
        <f t="shared" si="53"/>
        <v>67.62</v>
      </c>
      <c r="X429" s="16">
        <v>67.599999999999994</v>
      </c>
    </row>
    <row r="430" spans="2:24">
      <c r="B430" s="13">
        <v>59</v>
      </c>
      <c r="C430" s="2">
        <v>78.2</v>
      </c>
      <c r="D430" s="3">
        <v>70.5</v>
      </c>
      <c r="E430" s="4">
        <v>1</v>
      </c>
      <c r="F430">
        <f t="shared" si="47"/>
        <v>23.6</v>
      </c>
      <c r="G430">
        <f t="shared" si="48"/>
        <v>46.92</v>
      </c>
      <c r="I430" s="15">
        <v>23.6</v>
      </c>
      <c r="J430" s="15">
        <v>46.92</v>
      </c>
      <c r="K430" s="6">
        <f t="shared" si="49"/>
        <v>70.52000000000001</v>
      </c>
      <c r="L430" s="15">
        <v>70.5</v>
      </c>
      <c r="M430" t="str">
        <f t="shared" si="50"/>
        <v>一致</v>
      </c>
      <c r="O430" s="13">
        <v>59</v>
      </c>
      <c r="P430" s="14">
        <v>78.2</v>
      </c>
      <c r="Q430" s="4">
        <v>70.5</v>
      </c>
      <c r="R430" s="5">
        <f t="shared" si="51"/>
        <v>23.6</v>
      </c>
      <c r="S430" s="5">
        <f t="shared" si="52"/>
        <v>46.92</v>
      </c>
      <c r="U430" s="18">
        <v>23.6</v>
      </c>
      <c r="V430" s="18">
        <v>46.92</v>
      </c>
      <c r="W430" s="6">
        <f t="shared" si="53"/>
        <v>70.52000000000001</v>
      </c>
      <c r="X430" s="16">
        <v>70.5</v>
      </c>
    </row>
    <row r="431" spans="2:24">
      <c r="B431" s="13">
        <v>59.6</v>
      </c>
      <c r="C431" s="2">
        <v>79.599999999999994</v>
      </c>
      <c r="D431" s="3">
        <v>71.599999999999994</v>
      </c>
      <c r="E431" s="4">
        <v>1</v>
      </c>
      <c r="F431">
        <f t="shared" si="47"/>
        <v>23.840000000000003</v>
      </c>
      <c r="G431">
        <f t="shared" si="48"/>
        <v>47.76</v>
      </c>
      <c r="I431" s="15">
        <v>23.84</v>
      </c>
      <c r="J431" s="15">
        <v>47.76</v>
      </c>
      <c r="K431" s="6">
        <f t="shared" si="49"/>
        <v>71.599999999999994</v>
      </c>
      <c r="L431" s="15">
        <v>71.599999999999994</v>
      </c>
      <c r="M431" t="str">
        <f t="shared" si="50"/>
        <v>一致</v>
      </c>
      <c r="O431" s="13">
        <v>59.6</v>
      </c>
      <c r="P431" s="14">
        <v>79.599999999999994</v>
      </c>
      <c r="Q431" s="4">
        <v>71.599999999999994</v>
      </c>
      <c r="R431" s="5">
        <f t="shared" si="51"/>
        <v>23.840000000000003</v>
      </c>
      <c r="S431" s="5">
        <f t="shared" si="52"/>
        <v>47.76</v>
      </c>
      <c r="U431" s="18">
        <v>23.84</v>
      </c>
      <c r="V431" s="18">
        <v>47.76</v>
      </c>
      <c r="W431" s="6">
        <f t="shared" si="53"/>
        <v>71.599999999999994</v>
      </c>
      <c r="X431" s="16">
        <v>71.599999999999994</v>
      </c>
    </row>
    <row r="432" spans="2:24">
      <c r="B432" s="13">
        <v>61.2</v>
      </c>
      <c r="C432" s="2">
        <v>84.9</v>
      </c>
      <c r="D432" s="3">
        <v>75.400000000000006</v>
      </c>
      <c r="E432" s="4">
        <v>1</v>
      </c>
      <c r="F432">
        <f t="shared" si="47"/>
        <v>24.480000000000004</v>
      </c>
      <c r="G432">
        <f t="shared" si="48"/>
        <v>50.940000000000005</v>
      </c>
      <c r="I432" s="15">
        <v>24.48</v>
      </c>
      <c r="J432" s="15">
        <v>50.94</v>
      </c>
      <c r="K432" s="6">
        <f t="shared" si="49"/>
        <v>75.42</v>
      </c>
      <c r="L432" s="15">
        <v>75.400000000000006</v>
      </c>
      <c r="M432" t="str">
        <f t="shared" si="50"/>
        <v>一致</v>
      </c>
      <c r="O432" s="13">
        <v>61.2</v>
      </c>
      <c r="P432" s="14">
        <v>84.9</v>
      </c>
      <c r="Q432" s="4">
        <v>75.400000000000006</v>
      </c>
      <c r="R432" s="5">
        <f t="shared" si="51"/>
        <v>24.480000000000004</v>
      </c>
      <c r="S432" s="5">
        <f t="shared" si="52"/>
        <v>50.940000000000005</v>
      </c>
      <c r="U432" s="18">
        <v>24.48</v>
      </c>
      <c r="V432" s="18">
        <v>50.94</v>
      </c>
      <c r="W432" s="6">
        <f t="shared" si="53"/>
        <v>75.42</v>
      </c>
      <c r="X432" s="16">
        <v>75.400000000000006</v>
      </c>
    </row>
    <row r="433" spans="2:24">
      <c r="B433" s="13">
        <v>66.400000000000006</v>
      </c>
      <c r="C433" s="2">
        <v>81.3</v>
      </c>
      <c r="D433" s="3">
        <v>75.400000000000006</v>
      </c>
      <c r="E433" s="4">
        <v>1</v>
      </c>
      <c r="F433">
        <f t="shared" si="47"/>
        <v>26.560000000000002</v>
      </c>
      <c r="G433">
        <f t="shared" si="48"/>
        <v>48.779999999999994</v>
      </c>
      <c r="I433" s="15">
        <v>26.56</v>
      </c>
      <c r="J433" s="15">
        <v>48.78</v>
      </c>
      <c r="K433" s="6">
        <f t="shared" si="49"/>
        <v>75.34</v>
      </c>
      <c r="L433" s="15">
        <v>75.3</v>
      </c>
      <c r="M433" t="str">
        <f t="shared" si="50"/>
        <v>no</v>
      </c>
      <c r="O433" s="13">
        <v>66.400000000000006</v>
      </c>
      <c r="P433" s="14">
        <v>81.3</v>
      </c>
      <c r="Q433" s="4">
        <v>75.3</v>
      </c>
      <c r="R433" s="5">
        <f t="shared" si="51"/>
        <v>26.560000000000002</v>
      </c>
      <c r="S433" s="5">
        <f t="shared" si="52"/>
        <v>48.779999999999994</v>
      </c>
      <c r="U433" s="18">
        <v>26.56</v>
      </c>
      <c r="V433" s="18">
        <v>48.78</v>
      </c>
      <c r="W433" s="6">
        <f t="shared" si="53"/>
        <v>75.34</v>
      </c>
      <c r="X433" s="16">
        <v>75.3</v>
      </c>
    </row>
    <row r="434" spans="2:24">
      <c r="B434" s="13">
        <v>61</v>
      </c>
      <c r="C434" s="2">
        <v>82.9</v>
      </c>
      <c r="D434" s="3">
        <v>74.099999999999994</v>
      </c>
      <c r="E434" s="4">
        <v>3</v>
      </c>
      <c r="F434">
        <f t="shared" si="47"/>
        <v>24.400000000000002</v>
      </c>
      <c r="G434">
        <f t="shared" si="48"/>
        <v>49.74</v>
      </c>
      <c r="I434" s="15">
        <v>24.4</v>
      </c>
      <c r="J434" s="15">
        <v>49.74</v>
      </c>
      <c r="K434" s="6">
        <f t="shared" si="49"/>
        <v>74.14</v>
      </c>
      <c r="L434" s="15">
        <v>74.099999999999994</v>
      </c>
      <c r="M434" t="str">
        <f t="shared" si="50"/>
        <v>一致</v>
      </c>
      <c r="O434" s="13">
        <v>61</v>
      </c>
      <c r="P434" s="14">
        <v>82.9</v>
      </c>
      <c r="Q434" s="4">
        <v>74.099999999999994</v>
      </c>
      <c r="R434" s="5">
        <f t="shared" si="51"/>
        <v>24.400000000000002</v>
      </c>
      <c r="S434" s="5">
        <f t="shared" si="52"/>
        <v>49.74</v>
      </c>
      <c r="U434" s="18">
        <v>24.4</v>
      </c>
      <c r="V434" s="18">
        <v>49.74</v>
      </c>
      <c r="W434" s="6">
        <f t="shared" si="53"/>
        <v>74.14</v>
      </c>
      <c r="X434" s="16">
        <v>74.099999999999994</v>
      </c>
    </row>
    <row r="435" spans="2:24">
      <c r="B435" s="13">
        <v>63.4</v>
      </c>
      <c r="C435" s="2">
        <v>80.5</v>
      </c>
      <c r="D435" s="3">
        <v>73.7</v>
      </c>
      <c r="E435" s="4">
        <v>4</v>
      </c>
      <c r="F435">
        <f t="shared" si="47"/>
        <v>25.36</v>
      </c>
      <c r="G435">
        <f t="shared" si="48"/>
        <v>48.3</v>
      </c>
      <c r="I435" s="15">
        <v>25.36</v>
      </c>
      <c r="J435" s="15">
        <v>48.3</v>
      </c>
      <c r="K435" s="6">
        <f t="shared" si="49"/>
        <v>73.66</v>
      </c>
      <c r="L435" s="15">
        <v>73.7</v>
      </c>
      <c r="M435" t="str">
        <f t="shared" si="50"/>
        <v>一致</v>
      </c>
      <c r="O435" s="13">
        <v>63.4</v>
      </c>
      <c r="P435" s="14">
        <v>80.5</v>
      </c>
      <c r="Q435" s="4">
        <v>73.7</v>
      </c>
      <c r="R435" s="5">
        <f t="shared" si="51"/>
        <v>25.36</v>
      </c>
      <c r="S435" s="5">
        <f t="shared" si="52"/>
        <v>48.3</v>
      </c>
      <c r="U435" s="18">
        <v>25.36</v>
      </c>
      <c r="V435" s="18">
        <v>48.3</v>
      </c>
      <c r="W435" s="6">
        <f t="shared" si="53"/>
        <v>73.66</v>
      </c>
      <c r="X435" s="16">
        <v>73.7</v>
      </c>
    </row>
    <row r="436" spans="2:24">
      <c r="B436" s="13">
        <v>54.6</v>
      </c>
      <c r="C436" s="2">
        <v>82.4</v>
      </c>
      <c r="D436" s="3">
        <v>71.2</v>
      </c>
      <c r="E436" s="4">
        <v>5</v>
      </c>
      <c r="F436">
        <f t="shared" si="47"/>
        <v>21.840000000000003</v>
      </c>
      <c r="G436">
        <f t="shared" si="48"/>
        <v>49.440000000000005</v>
      </c>
      <c r="I436" s="15">
        <v>21.84</v>
      </c>
      <c r="J436" s="15">
        <v>49.44</v>
      </c>
      <c r="K436" s="6">
        <f t="shared" si="49"/>
        <v>71.28</v>
      </c>
      <c r="L436" s="15">
        <v>71.3</v>
      </c>
      <c r="M436" t="str">
        <f t="shared" si="50"/>
        <v>no</v>
      </c>
      <c r="O436" s="13">
        <v>54.6</v>
      </c>
      <c r="P436" s="14">
        <v>82.4</v>
      </c>
      <c r="Q436" s="4">
        <v>71.3</v>
      </c>
      <c r="R436" s="5">
        <f t="shared" si="51"/>
        <v>21.840000000000003</v>
      </c>
      <c r="S436" s="5">
        <f t="shared" si="52"/>
        <v>49.440000000000005</v>
      </c>
      <c r="U436" s="18">
        <v>21.84</v>
      </c>
      <c r="V436" s="18">
        <v>49.44</v>
      </c>
      <c r="W436" s="6">
        <f t="shared" si="53"/>
        <v>71.28</v>
      </c>
      <c r="X436" s="16">
        <v>71.3</v>
      </c>
    </row>
    <row r="437" spans="2:24">
      <c r="B437" s="13">
        <v>57.4</v>
      </c>
      <c r="F437">
        <f t="shared" si="47"/>
        <v>22.96</v>
      </c>
      <c r="G437">
        <f t="shared" si="48"/>
        <v>0</v>
      </c>
      <c r="I437" s="15">
        <v>22.96</v>
      </c>
      <c r="J437" s="15">
        <v>0</v>
      </c>
      <c r="K437" s="6">
        <f t="shared" si="49"/>
        <v>22.96</v>
      </c>
      <c r="L437" s="15"/>
      <c r="M437" t="str">
        <f t="shared" si="50"/>
        <v>一致</v>
      </c>
      <c r="O437" s="13">
        <v>57.4</v>
      </c>
      <c r="P437" s="14"/>
      <c r="Q437" s="4"/>
      <c r="R437" s="5">
        <f t="shared" si="51"/>
        <v>22.96</v>
      </c>
      <c r="S437" s="5">
        <f t="shared" si="52"/>
        <v>0</v>
      </c>
      <c r="U437" s="18">
        <v>22.96</v>
      </c>
      <c r="V437" s="18">
        <v>0</v>
      </c>
      <c r="W437" s="6">
        <f t="shared" si="53"/>
        <v>22.96</v>
      </c>
      <c r="X437" s="16">
        <v>23</v>
      </c>
    </row>
    <row r="438" spans="2:24">
      <c r="B438" s="13">
        <v>68.2</v>
      </c>
      <c r="C438" s="2">
        <v>82.7</v>
      </c>
      <c r="D438" s="3">
        <v>76.900000000000006</v>
      </c>
      <c r="E438" s="4">
        <v>1</v>
      </c>
      <c r="F438">
        <f t="shared" si="47"/>
        <v>27.28</v>
      </c>
      <c r="G438">
        <f t="shared" si="48"/>
        <v>49.62</v>
      </c>
      <c r="I438" s="15">
        <v>27.28</v>
      </c>
      <c r="J438" s="15">
        <v>49.62</v>
      </c>
      <c r="K438" s="6">
        <f t="shared" si="49"/>
        <v>76.900000000000006</v>
      </c>
      <c r="L438" s="15">
        <v>76.900000000000006</v>
      </c>
      <c r="M438" t="str">
        <f t="shared" si="50"/>
        <v>一致</v>
      </c>
      <c r="O438" s="13">
        <v>68.2</v>
      </c>
      <c r="P438" s="14">
        <v>82.7</v>
      </c>
      <c r="Q438" s="4">
        <v>76.900000000000006</v>
      </c>
      <c r="R438" s="5">
        <f t="shared" si="51"/>
        <v>27.28</v>
      </c>
      <c r="S438" s="5">
        <f t="shared" si="52"/>
        <v>49.62</v>
      </c>
      <c r="U438" s="18">
        <v>27.28</v>
      </c>
      <c r="V438" s="18">
        <v>49.62</v>
      </c>
      <c r="W438" s="6">
        <f t="shared" si="53"/>
        <v>76.900000000000006</v>
      </c>
      <c r="X438" s="16">
        <v>76.900000000000006</v>
      </c>
    </row>
    <row r="439" spans="2:24">
      <c r="B439" s="13">
        <v>61.4</v>
      </c>
      <c r="C439" s="2">
        <v>80.900000000000006</v>
      </c>
      <c r="D439" s="3">
        <v>73.099999999999994</v>
      </c>
      <c r="E439" s="4">
        <v>2</v>
      </c>
      <c r="F439">
        <f t="shared" si="47"/>
        <v>24.560000000000002</v>
      </c>
      <c r="G439">
        <f t="shared" si="48"/>
        <v>48.54</v>
      </c>
      <c r="I439" s="15">
        <v>24.56</v>
      </c>
      <c r="J439" s="15">
        <v>48.54</v>
      </c>
      <c r="K439" s="6">
        <f t="shared" si="49"/>
        <v>73.099999999999994</v>
      </c>
      <c r="L439" s="15">
        <v>73.099999999999994</v>
      </c>
      <c r="M439" t="str">
        <f t="shared" si="50"/>
        <v>一致</v>
      </c>
      <c r="O439" s="13">
        <v>61.4</v>
      </c>
      <c r="P439" s="14">
        <v>80.900000000000006</v>
      </c>
      <c r="Q439" s="4">
        <v>73.099999999999994</v>
      </c>
      <c r="R439" s="5">
        <f t="shared" si="51"/>
        <v>24.560000000000002</v>
      </c>
      <c r="S439" s="5">
        <f t="shared" si="52"/>
        <v>48.54</v>
      </c>
      <c r="U439" s="18">
        <v>24.56</v>
      </c>
      <c r="V439" s="18">
        <v>48.54</v>
      </c>
      <c r="W439" s="6">
        <f t="shared" si="53"/>
        <v>73.099999999999994</v>
      </c>
      <c r="X439" s="16">
        <v>73.099999999999994</v>
      </c>
    </row>
    <row r="440" spans="2:24">
      <c r="B440" s="13">
        <v>63.8</v>
      </c>
      <c r="F440">
        <f t="shared" si="47"/>
        <v>25.52</v>
      </c>
      <c r="G440">
        <f t="shared" si="48"/>
        <v>0</v>
      </c>
      <c r="I440" s="15">
        <v>25.52</v>
      </c>
      <c r="J440" s="15">
        <v>0</v>
      </c>
      <c r="K440" s="6">
        <f t="shared" si="49"/>
        <v>25.52</v>
      </c>
      <c r="L440" s="15"/>
      <c r="M440" t="str">
        <f t="shared" si="50"/>
        <v>一致</v>
      </c>
      <c r="O440" s="13">
        <v>63.8</v>
      </c>
      <c r="P440" s="14"/>
      <c r="Q440" s="4"/>
      <c r="R440" s="5">
        <f t="shared" si="51"/>
        <v>25.52</v>
      </c>
      <c r="S440" s="5">
        <f t="shared" si="52"/>
        <v>0</v>
      </c>
      <c r="U440" s="18">
        <v>25.52</v>
      </c>
      <c r="V440" s="18">
        <v>0</v>
      </c>
      <c r="W440" s="6">
        <f t="shared" si="53"/>
        <v>25.52</v>
      </c>
      <c r="X440" s="16">
        <v>25.5</v>
      </c>
    </row>
    <row r="441" spans="2:24">
      <c r="B441" s="13">
        <v>64</v>
      </c>
      <c r="C441" s="2">
        <v>81.7</v>
      </c>
      <c r="D441" s="3">
        <v>74.599999999999994</v>
      </c>
      <c r="E441" s="4">
        <v>1</v>
      </c>
      <c r="F441">
        <f t="shared" si="47"/>
        <v>25.6</v>
      </c>
      <c r="G441">
        <f t="shared" si="48"/>
        <v>49.02</v>
      </c>
      <c r="I441" s="15">
        <v>25.6</v>
      </c>
      <c r="J441" s="15">
        <v>49.02</v>
      </c>
      <c r="K441" s="6">
        <f t="shared" si="49"/>
        <v>74.62</v>
      </c>
      <c r="L441" s="15">
        <v>74.599999999999994</v>
      </c>
      <c r="M441" t="str">
        <f t="shared" si="50"/>
        <v>一致</v>
      </c>
      <c r="O441" s="13">
        <v>64</v>
      </c>
      <c r="P441" s="14">
        <v>81.7</v>
      </c>
      <c r="Q441" s="4">
        <v>74.599999999999994</v>
      </c>
      <c r="R441" s="5">
        <f t="shared" si="51"/>
        <v>25.6</v>
      </c>
      <c r="S441" s="5">
        <f t="shared" si="52"/>
        <v>49.02</v>
      </c>
      <c r="U441" s="18">
        <v>25.6</v>
      </c>
      <c r="V441" s="18">
        <v>49.02</v>
      </c>
      <c r="W441" s="6">
        <f t="shared" si="53"/>
        <v>74.62</v>
      </c>
      <c r="X441" s="16">
        <v>74.599999999999994</v>
      </c>
    </row>
    <row r="442" spans="2:24">
      <c r="B442" s="13">
        <v>53</v>
      </c>
      <c r="C442" s="2">
        <v>79.3</v>
      </c>
      <c r="D442" s="3">
        <v>68.8</v>
      </c>
      <c r="E442" s="4">
        <v>2</v>
      </c>
      <c r="F442">
        <f t="shared" si="47"/>
        <v>21.200000000000003</v>
      </c>
      <c r="G442">
        <f t="shared" si="48"/>
        <v>47.58</v>
      </c>
      <c r="I442" s="15">
        <v>21.2</v>
      </c>
      <c r="J442" s="15">
        <v>47.58</v>
      </c>
      <c r="K442" s="6">
        <f t="shared" si="49"/>
        <v>68.78</v>
      </c>
      <c r="L442" s="15">
        <v>68.8</v>
      </c>
      <c r="M442" t="str">
        <f t="shared" si="50"/>
        <v>一致</v>
      </c>
      <c r="O442" s="13">
        <v>53</v>
      </c>
      <c r="P442" s="14">
        <v>79.3</v>
      </c>
      <c r="Q442" s="4">
        <v>68.8</v>
      </c>
      <c r="R442" s="5">
        <f t="shared" si="51"/>
        <v>21.200000000000003</v>
      </c>
      <c r="S442" s="5">
        <f t="shared" si="52"/>
        <v>47.58</v>
      </c>
      <c r="U442" s="18">
        <v>21.2</v>
      </c>
      <c r="V442" s="18">
        <v>47.58</v>
      </c>
      <c r="W442" s="6">
        <f t="shared" si="53"/>
        <v>68.78</v>
      </c>
      <c r="X442" s="16">
        <v>68.8</v>
      </c>
    </row>
    <row r="443" spans="2:24">
      <c r="B443" s="13">
        <v>69</v>
      </c>
      <c r="F443">
        <f t="shared" si="47"/>
        <v>27.6</v>
      </c>
      <c r="G443">
        <f t="shared" si="48"/>
        <v>0</v>
      </c>
      <c r="I443" s="15">
        <v>27.6</v>
      </c>
      <c r="J443" s="15">
        <v>0</v>
      </c>
      <c r="K443" s="6">
        <f t="shared" si="49"/>
        <v>27.6</v>
      </c>
      <c r="L443" s="15"/>
      <c r="M443" t="str">
        <f t="shared" si="50"/>
        <v>一致</v>
      </c>
      <c r="O443" s="13">
        <v>69</v>
      </c>
      <c r="P443" s="14"/>
      <c r="Q443" s="4"/>
      <c r="R443" s="5">
        <f t="shared" si="51"/>
        <v>27.6</v>
      </c>
      <c r="S443" s="5">
        <f t="shared" si="52"/>
        <v>0</v>
      </c>
      <c r="U443" s="18">
        <v>27.6</v>
      </c>
      <c r="V443" s="18">
        <v>0</v>
      </c>
      <c r="W443" s="6">
        <f t="shared" si="53"/>
        <v>27.6</v>
      </c>
      <c r="X443" s="16">
        <v>27.6</v>
      </c>
    </row>
    <row r="444" spans="2:24">
      <c r="B444" s="13">
        <v>50.8</v>
      </c>
      <c r="F444">
        <f t="shared" si="47"/>
        <v>20.32</v>
      </c>
      <c r="G444">
        <f t="shared" si="48"/>
        <v>0</v>
      </c>
      <c r="I444" s="15">
        <v>20.32</v>
      </c>
      <c r="J444" s="15">
        <v>0</v>
      </c>
      <c r="K444" s="6">
        <f t="shared" si="49"/>
        <v>20.32</v>
      </c>
      <c r="L444" s="15"/>
      <c r="M444" t="str">
        <f t="shared" si="50"/>
        <v>一致</v>
      </c>
      <c r="O444" s="13">
        <v>50.8</v>
      </c>
      <c r="P444" s="14"/>
      <c r="Q444" s="4"/>
      <c r="R444" s="5">
        <f t="shared" si="51"/>
        <v>20.32</v>
      </c>
      <c r="S444" s="5">
        <f t="shared" si="52"/>
        <v>0</v>
      </c>
      <c r="U444" s="18">
        <v>20.32</v>
      </c>
      <c r="V444" s="18">
        <v>0</v>
      </c>
      <c r="W444" s="6">
        <f t="shared" si="53"/>
        <v>20.32</v>
      </c>
      <c r="X444" s="16">
        <v>20.3</v>
      </c>
    </row>
    <row r="445" spans="2:24">
      <c r="B445" s="13">
        <v>66.599999999999994</v>
      </c>
      <c r="C445" s="2">
        <v>82.1</v>
      </c>
      <c r="D445" s="3">
        <v>75.900000000000006</v>
      </c>
      <c r="E445" s="4">
        <v>1</v>
      </c>
      <c r="F445">
        <f t="shared" si="47"/>
        <v>26.64</v>
      </c>
      <c r="G445">
        <f t="shared" si="48"/>
        <v>49.26</v>
      </c>
      <c r="I445" s="15">
        <v>26.64</v>
      </c>
      <c r="J445" s="15">
        <v>49.26</v>
      </c>
      <c r="K445" s="6">
        <f t="shared" si="49"/>
        <v>75.900000000000006</v>
      </c>
      <c r="L445" s="15">
        <v>75.900000000000006</v>
      </c>
      <c r="M445" t="str">
        <f t="shared" si="50"/>
        <v>一致</v>
      </c>
      <c r="O445" s="13">
        <v>66.599999999999994</v>
      </c>
      <c r="P445" s="14">
        <v>82.1</v>
      </c>
      <c r="Q445" s="4">
        <v>75.900000000000006</v>
      </c>
      <c r="R445" s="5">
        <f t="shared" si="51"/>
        <v>26.64</v>
      </c>
      <c r="S445" s="5">
        <f t="shared" si="52"/>
        <v>49.26</v>
      </c>
      <c r="U445" s="18">
        <v>26.64</v>
      </c>
      <c r="V445" s="18">
        <v>49.26</v>
      </c>
      <c r="W445" s="6">
        <f t="shared" si="53"/>
        <v>75.900000000000006</v>
      </c>
      <c r="X445" s="16">
        <v>75.900000000000006</v>
      </c>
    </row>
    <row r="446" spans="2:24">
      <c r="B446" s="13">
        <v>60.6</v>
      </c>
      <c r="C446" s="2">
        <v>79.8</v>
      </c>
      <c r="D446" s="3">
        <v>72.099999999999994</v>
      </c>
      <c r="E446" s="4">
        <v>2</v>
      </c>
      <c r="F446">
        <f t="shared" si="47"/>
        <v>24.240000000000002</v>
      </c>
      <c r="G446">
        <f t="shared" si="48"/>
        <v>47.879999999999995</v>
      </c>
      <c r="I446" s="15">
        <v>24.24</v>
      </c>
      <c r="J446" s="15">
        <v>47.88</v>
      </c>
      <c r="K446" s="6">
        <f t="shared" si="49"/>
        <v>72.12</v>
      </c>
      <c r="L446" s="15">
        <v>72.099999999999994</v>
      </c>
      <c r="M446" t="str">
        <f t="shared" si="50"/>
        <v>一致</v>
      </c>
      <c r="O446" s="13">
        <v>60.6</v>
      </c>
      <c r="P446" s="14">
        <v>79.8</v>
      </c>
      <c r="Q446" s="4">
        <v>72.099999999999994</v>
      </c>
      <c r="R446" s="5">
        <f t="shared" si="51"/>
        <v>24.240000000000002</v>
      </c>
      <c r="S446" s="5">
        <f t="shared" si="52"/>
        <v>47.879999999999995</v>
      </c>
      <c r="U446" s="18">
        <v>24.24</v>
      </c>
      <c r="V446" s="18">
        <v>47.88</v>
      </c>
      <c r="W446" s="6">
        <f t="shared" si="53"/>
        <v>72.12</v>
      </c>
      <c r="X446" s="16">
        <v>72.099999999999994</v>
      </c>
    </row>
    <row r="447" spans="2:24">
      <c r="B447" s="13">
        <v>56.8</v>
      </c>
      <c r="F447">
        <f t="shared" si="47"/>
        <v>22.72</v>
      </c>
      <c r="G447">
        <f t="shared" si="48"/>
        <v>0</v>
      </c>
      <c r="I447" s="15">
        <v>22.72</v>
      </c>
      <c r="J447" s="15">
        <v>0</v>
      </c>
      <c r="K447" s="6">
        <f t="shared" si="49"/>
        <v>22.72</v>
      </c>
      <c r="L447" s="15"/>
      <c r="M447" t="str">
        <f t="shared" si="50"/>
        <v>一致</v>
      </c>
      <c r="O447" s="13">
        <v>56.8</v>
      </c>
      <c r="P447" s="14"/>
      <c r="Q447" s="4"/>
      <c r="R447" s="5">
        <f t="shared" si="51"/>
        <v>22.72</v>
      </c>
      <c r="S447" s="5">
        <f t="shared" si="52"/>
        <v>0</v>
      </c>
      <c r="U447" s="18">
        <v>22.72</v>
      </c>
      <c r="V447" s="18">
        <v>0</v>
      </c>
      <c r="W447" s="6">
        <f t="shared" si="53"/>
        <v>22.72</v>
      </c>
      <c r="X447" s="16">
        <v>22.7</v>
      </c>
    </row>
    <row r="448" spans="2:24">
      <c r="B448" s="13">
        <v>61.6</v>
      </c>
      <c r="C448" s="2">
        <v>81.7</v>
      </c>
      <c r="D448" s="3">
        <v>73.599999999999994</v>
      </c>
      <c r="E448" s="4">
        <v>1</v>
      </c>
      <c r="F448">
        <f t="shared" si="47"/>
        <v>24.64</v>
      </c>
      <c r="G448">
        <f t="shared" si="48"/>
        <v>49.02</v>
      </c>
      <c r="I448" s="15">
        <v>24.64</v>
      </c>
      <c r="J448" s="15">
        <v>49.02</v>
      </c>
      <c r="K448" s="6">
        <f t="shared" si="49"/>
        <v>73.66</v>
      </c>
      <c r="L448" s="15">
        <v>73.7</v>
      </c>
      <c r="M448" t="str">
        <f t="shared" si="50"/>
        <v>no</v>
      </c>
      <c r="O448" s="13">
        <v>61.6</v>
      </c>
      <c r="P448" s="14">
        <v>81.7</v>
      </c>
      <c r="Q448" s="4">
        <v>73.7</v>
      </c>
      <c r="R448" s="5">
        <f t="shared" si="51"/>
        <v>24.64</v>
      </c>
      <c r="S448" s="5">
        <f t="shared" si="52"/>
        <v>49.02</v>
      </c>
      <c r="U448" s="18">
        <v>24.64</v>
      </c>
      <c r="V448" s="18">
        <v>49.02</v>
      </c>
      <c r="W448" s="6">
        <f t="shared" si="53"/>
        <v>73.66</v>
      </c>
      <c r="X448" s="16">
        <v>73.7</v>
      </c>
    </row>
    <row r="449" spans="2:24">
      <c r="B449" s="13">
        <v>58.4</v>
      </c>
      <c r="C449" s="2">
        <v>74.900000000000006</v>
      </c>
      <c r="D449" s="3">
        <v>68.3</v>
      </c>
      <c r="E449" s="4">
        <v>2</v>
      </c>
      <c r="F449">
        <f t="shared" si="47"/>
        <v>23.36</v>
      </c>
      <c r="G449">
        <f t="shared" si="48"/>
        <v>44.940000000000005</v>
      </c>
      <c r="I449" s="15">
        <v>23.36</v>
      </c>
      <c r="J449" s="15">
        <v>44.94</v>
      </c>
      <c r="K449" s="6">
        <f t="shared" si="49"/>
        <v>68.3</v>
      </c>
      <c r="L449" s="15">
        <v>68.3</v>
      </c>
      <c r="M449" t="str">
        <f t="shared" si="50"/>
        <v>一致</v>
      </c>
      <c r="O449" s="13">
        <v>58.4</v>
      </c>
      <c r="P449" s="14">
        <v>74.900000000000006</v>
      </c>
      <c r="Q449" s="4">
        <v>68.3</v>
      </c>
      <c r="R449" s="5">
        <f t="shared" si="51"/>
        <v>23.36</v>
      </c>
      <c r="S449" s="5">
        <f t="shared" si="52"/>
        <v>44.940000000000005</v>
      </c>
      <c r="U449" s="18">
        <v>23.36</v>
      </c>
      <c r="V449" s="18">
        <v>44.94</v>
      </c>
      <c r="W449" s="6">
        <f t="shared" si="53"/>
        <v>68.3</v>
      </c>
      <c r="X449" s="16">
        <v>68.3</v>
      </c>
    </row>
    <row r="450" spans="2:24">
      <c r="B450" s="13">
        <v>63.4</v>
      </c>
      <c r="F450">
        <f t="shared" si="47"/>
        <v>25.36</v>
      </c>
      <c r="G450">
        <f t="shared" si="48"/>
        <v>0</v>
      </c>
      <c r="I450" s="15">
        <v>25.36</v>
      </c>
      <c r="J450" s="15">
        <v>0</v>
      </c>
      <c r="K450" s="6">
        <f t="shared" si="49"/>
        <v>25.36</v>
      </c>
      <c r="L450" s="15"/>
      <c r="M450" t="str">
        <f t="shared" si="50"/>
        <v>一致</v>
      </c>
      <c r="O450" s="13">
        <v>63.4</v>
      </c>
      <c r="P450" s="14"/>
      <c r="Q450" s="4"/>
      <c r="R450" s="5">
        <f t="shared" si="51"/>
        <v>25.36</v>
      </c>
      <c r="S450" s="5">
        <f t="shared" si="52"/>
        <v>0</v>
      </c>
      <c r="U450" s="18">
        <v>25.36</v>
      </c>
      <c r="V450" s="18">
        <v>0</v>
      </c>
      <c r="W450" s="6">
        <f t="shared" si="53"/>
        <v>25.36</v>
      </c>
      <c r="X450" s="16">
        <v>25.4</v>
      </c>
    </row>
    <row r="451" spans="2:24">
      <c r="B451" s="13">
        <v>67.599999999999994</v>
      </c>
      <c r="C451" s="2">
        <v>75.8</v>
      </c>
      <c r="D451" s="3">
        <v>72.5</v>
      </c>
      <c r="E451" s="4">
        <v>1</v>
      </c>
      <c r="F451">
        <f t="shared" si="47"/>
        <v>27.04</v>
      </c>
      <c r="G451">
        <f t="shared" si="48"/>
        <v>45.48</v>
      </c>
      <c r="I451" s="15">
        <v>27.04</v>
      </c>
      <c r="J451" s="15">
        <v>45.48</v>
      </c>
      <c r="K451" s="6">
        <f t="shared" si="49"/>
        <v>72.52</v>
      </c>
      <c r="L451" s="15">
        <v>72.5</v>
      </c>
      <c r="M451" t="str">
        <f t="shared" si="50"/>
        <v>一致</v>
      </c>
      <c r="O451" s="13">
        <v>67.599999999999994</v>
      </c>
      <c r="P451" s="14">
        <v>75.8</v>
      </c>
      <c r="Q451" s="4">
        <v>72.5</v>
      </c>
      <c r="R451" s="5">
        <f t="shared" si="51"/>
        <v>27.04</v>
      </c>
      <c r="S451" s="5">
        <f t="shared" si="52"/>
        <v>45.48</v>
      </c>
      <c r="U451" s="18">
        <v>27.04</v>
      </c>
      <c r="V451" s="18">
        <v>45.48</v>
      </c>
      <c r="W451" s="6">
        <f t="shared" si="53"/>
        <v>72.52</v>
      </c>
      <c r="X451" s="16">
        <v>72.5</v>
      </c>
    </row>
    <row r="452" spans="2:24">
      <c r="B452" s="13">
        <v>69.400000000000006</v>
      </c>
      <c r="C452" s="2">
        <v>73.900000000000006</v>
      </c>
      <c r="D452" s="3">
        <v>72.099999999999994</v>
      </c>
      <c r="E452" s="4">
        <v>2</v>
      </c>
      <c r="F452">
        <f t="shared" si="47"/>
        <v>27.760000000000005</v>
      </c>
      <c r="G452">
        <f t="shared" si="48"/>
        <v>44.34</v>
      </c>
      <c r="I452" s="15">
        <v>27.76</v>
      </c>
      <c r="J452" s="15">
        <v>44.34</v>
      </c>
      <c r="K452" s="6">
        <f t="shared" si="49"/>
        <v>72.100000000000009</v>
      </c>
      <c r="L452" s="15">
        <v>72.099999999999994</v>
      </c>
      <c r="M452" t="str">
        <f t="shared" si="50"/>
        <v>一致</v>
      </c>
      <c r="O452" s="13">
        <v>69.400000000000006</v>
      </c>
      <c r="P452" s="14">
        <v>73.900000000000006</v>
      </c>
      <c r="Q452" s="4">
        <v>72.099999999999994</v>
      </c>
      <c r="R452" s="5">
        <f t="shared" si="51"/>
        <v>27.760000000000005</v>
      </c>
      <c r="S452" s="5">
        <f t="shared" si="52"/>
        <v>44.34</v>
      </c>
      <c r="U452" s="18">
        <v>27.76</v>
      </c>
      <c r="V452" s="18">
        <v>44.34</v>
      </c>
      <c r="W452" s="6">
        <f t="shared" si="53"/>
        <v>72.100000000000009</v>
      </c>
      <c r="X452" s="16">
        <v>72.099999999999994</v>
      </c>
    </row>
    <row r="453" spans="2:24">
      <c r="B453" s="13">
        <v>71.599999999999994</v>
      </c>
      <c r="C453" s="2">
        <v>70.5</v>
      </c>
      <c r="D453" s="3">
        <v>70.900000000000006</v>
      </c>
      <c r="E453" s="4">
        <v>3</v>
      </c>
      <c r="F453">
        <f t="shared" si="47"/>
        <v>28.64</v>
      </c>
      <c r="G453">
        <f t="shared" si="48"/>
        <v>42.3</v>
      </c>
      <c r="I453" s="15">
        <v>28.64</v>
      </c>
      <c r="J453" s="15">
        <v>42.3</v>
      </c>
      <c r="K453" s="6">
        <f t="shared" si="49"/>
        <v>70.94</v>
      </c>
      <c r="L453" s="15">
        <v>70.900000000000006</v>
      </c>
      <c r="M453" t="str">
        <f t="shared" si="50"/>
        <v>一致</v>
      </c>
      <c r="O453" s="13">
        <v>71.599999999999994</v>
      </c>
      <c r="P453" s="14">
        <v>70.5</v>
      </c>
      <c r="Q453" s="4">
        <v>70.900000000000006</v>
      </c>
      <c r="R453" s="5">
        <f t="shared" si="51"/>
        <v>28.64</v>
      </c>
      <c r="S453" s="5">
        <f t="shared" si="52"/>
        <v>42.3</v>
      </c>
      <c r="U453" s="18">
        <v>28.64</v>
      </c>
      <c r="V453" s="18">
        <v>42.3</v>
      </c>
      <c r="W453" s="6">
        <f t="shared" si="53"/>
        <v>70.94</v>
      </c>
      <c r="X453" s="16">
        <v>70.900000000000006</v>
      </c>
    </row>
    <row r="454" spans="2:24">
      <c r="B454" s="13">
        <v>70</v>
      </c>
      <c r="F454">
        <f t="shared" ref="F454:F517" si="54">B454*0.4</f>
        <v>28</v>
      </c>
      <c r="G454">
        <f t="shared" ref="G454:G517" si="55">C454*0.6</f>
        <v>0</v>
      </c>
      <c r="I454" s="15">
        <v>28</v>
      </c>
      <c r="J454" s="15">
        <v>0</v>
      </c>
      <c r="K454" s="6">
        <f t="shared" ref="K454:K517" si="56">I454+J454</f>
        <v>28</v>
      </c>
      <c r="L454" s="15"/>
      <c r="M454" t="str">
        <f t="shared" ref="M454:M517" si="57">IF(D454=L454,"一致","no")</f>
        <v>一致</v>
      </c>
      <c r="O454" s="13">
        <v>70</v>
      </c>
      <c r="P454" s="14"/>
      <c r="Q454" s="4"/>
      <c r="R454" s="5">
        <f t="shared" ref="R454:R517" si="58">O454*0.4</f>
        <v>28</v>
      </c>
      <c r="S454" s="5">
        <f t="shared" ref="S454:S517" si="59">P454*0.6</f>
        <v>0</v>
      </c>
      <c r="U454" s="18">
        <v>28</v>
      </c>
      <c r="V454" s="18">
        <v>0</v>
      </c>
      <c r="W454" s="6">
        <f t="shared" ref="W454:W517" si="60">U454+V454</f>
        <v>28</v>
      </c>
      <c r="X454" s="16">
        <v>28</v>
      </c>
    </row>
    <row r="455" spans="2:24">
      <c r="B455" s="13">
        <v>69.2</v>
      </c>
      <c r="F455">
        <f t="shared" si="54"/>
        <v>27.680000000000003</v>
      </c>
      <c r="G455">
        <f t="shared" si="55"/>
        <v>0</v>
      </c>
      <c r="I455" s="15">
        <v>27.68</v>
      </c>
      <c r="J455" s="15">
        <v>0</v>
      </c>
      <c r="K455" s="6">
        <f t="shared" si="56"/>
        <v>27.68</v>
      </c>
      <c r="L455" s="15"/>
      <c r="M455" t="str">
        <f t="shared" si="57"/>
        <v>一致</v>
      </c>
      <c r="O455" s="13">
        <v>69.2</v>
      </c>
      <c r="P455" s="14"/>
      <c r="Q455" s="4"/>
      <c r="R455" s="5">
        <f t="shared" si="58"/>
        <v>27.680000000000003</v>
      </c>
      <c r="S455" s="5">
        <f t="shared" si="59"/>
        <v>0</v>
      </c>
      <c r="U455" s="18">
        <v>27.68</v>
      </c>
      <c r="V455" s="18">
        <v>0</v>
      </c>
      <c r="W455" s="6">
        <f t="shared" si="60"/>
        <v>27.68</v>
      </c>
      <c r="X455" s="16">
        <v>27.7</v>
      </c>
    </row>
    <row r="456" spans="2:24">
      <c r="B456" s="13">
        <v>69</v>
      </c>
      <c r="F456">
        <f t="shared" si="54"/>
        <v>27.6</v>
      </c>
      <c r="G456">
        <f t="shared" si="55"/>
        <v>0</v>
      </c>
      <c r="I456" s="15">
        <v>27.6</v>
      </c>
      <c r="J456" s="15">
        <v>0</v>
      </c>
      <c r="K456" s="6">
        <f t="shared" si="56"/>
        <v>27.6</v>
      </c>
      <c r="L456" s="15"/>
      <c r="M456" t="str">
        <f t="shared" si="57"/>
        <v>一致</v>
      </c>
      <c r="O456" s="13">
        <v>69</v>
      </c>
      <c r="P456" s="14"/>
      <c r="Q456" s="4"/>
      <c r="R456" s="5">
        <f t="shared" si="58"/>
        <v>27.6</v>
      </c>
      <c r="S456" s="5">
        <f t="shared" si="59"/>
        <v>0</v>
      </c>
      <c r="U456" s="18">
        <v>27.6</v>
      </c>
      <c r="V456" s="18">
        <v>0</v>
      </c>
      <c r="W456" s="6">
        <f t="shared" si="60"/>
        <v>27.6</v>
      </c>
      <c r="X456" s="16">
        <v>27.6</v>
      </c>
    </row>
    <row r="457" spans="2:24">
      <c r="B457" s="13">
        <v>75.8</v>
      </c>
      <c r="F457">
        <f t="shared" si="54"/>
        <v>30.32</v>
      </c>
      <c r="G457">
        <f t="shared" si="55"/>
        <v>0</v>
      </c>
      <c r="I457" s="15">
        <v>30.32</v>
      </c>
      <c r="J457" s="15">
        <v>0</v>
      </c>
      <c r="K457" s="6">
        <f t="shared" si="56"/>
        <v>30.32</v>
      </c>
      <c r="L457" s="15"/>
      <c r="M457" t="str">
        <f t="shared" si="57"/>
        <v>一致</v>
      </c>
      <c r="O457" s="13">
        <v>75.8</v>
      </c>
      <c r="P457" s="14"/>
      <c r="Q457" s="4"/>
      <c r="R457" s="5">
        <f t="shared" si="58"/>
        <v>30.32</v>
      </c>
      <c r="S457" s="5">
        <f t="shared" si="59"/>
        <v>0</v>
      </c>
      <c r="U457" s="18">
        <v>30.32</v>
      </c>
      <c r="V457" s="18">
        <v>0</v>
      </c>
      <c r="W457" s="6">
        <f t="shared" si="60"/>
        <v>30.32</v>
      </c>
      <c r="X457" s="16">
        <v>30.3</v>
      </c>
    </row>
    <row r="458" spans="2:24">
      <c r="B458" s="13">
        <v>64.400000000000006</v>
      </c>
      <c r="C458" s="2">
        <v>70</v>
      </c>
      <c r="D458" s="3">
        <v>67.8</v>
      </c>
      <c r="E458" s="4">
        <v>1</v>
      </c>
      <c r="F458">
        <f t="shared" si="54"/>
        <v>25.760000000000005</v>
      </c>
      <c r="G458">
        <f t="shared" si="55"/>
        <v>42</v>
      </c>
      <c r="I458" s="15">
        <v>25.76</v>
      </c>
      <c r="J458" s="15">
        <v>42</v>
      </c>
      <c r="K458" s="6">
        <f t="shared" si="56"/>
        <v>67.760000000000005</v>
      </c>
      <c r="L458" s="15">
        <v>67.8</v>
      </c>
      <c r="M458" t="str">
        <f t="shared" si="57"/>
        <v>一致</v>
      </c>
      <c r="O458" s="13">
        <v>64.400000000000006</v>
      </c>
      <c r="P458" s="14">
        <v>70</v>
      </c>
      <c r="Q458" s="4">
        <v>67.8</v>
      </c>
      <c r="R458" s="5">
        <f t="shared" si="58"/>
        <v>25.760000000000005</v>
      </c>
      <c r="S458" s="5">
        <f t="shared" si="59"/>
        <v>42</v>
      </c>
      <c r="U458" s="18">
        <v>25.76</v>
      </c>
      <c r="V458" s="18">
        <v>42</v>
      </c>
      <c r="W458" s="6">
        <f t="shared" si="60"/>
        <v>67.760000000000005</v>
      </c>
      <c r="X458" s="16">
        <v>67.8</v>
      </c>
    </row>
    <row r="459" spans="2:24">
      <c r="B459" s="13">
        <v>59</v>
      </c>
      <c r="F459">
        <f t="shared" si="54"/>
        <v>23.6</v>
      </c>
      <c r="G459">
        <f t="shared" si="55"/>
        <v>0</v>
      </c>
      <c r="I459" s="15">
        <v>23.6</v>
      </c>
      <c r="J459" s="15">
        <v>0</v>
      </c>
      <c r="K459" s="6">
        <f t="shared" si="56"/>
        <v>23.6</v>
      </c>
      <c r="L459" s="15"/>
      <c r="M459" t="str">
        <f t="shared" si="57"/>
        <v>一致</v>
      </c>
      <c r="O459" s="13">
        <v>59</v>
      </c>
      <c r="P459" s="14"/>
      <c r="Q459" s="4"/>
      <c r="R459" s="5">
        <f t="shared" si="58"/>
        <v>23.6</v>
      </c>
      <c r="S459" s="5">
        <f t="shared" si="59"/>
        <v>0</v>
      </c>
      <c r="U459" s="18">
        <v>23.6</v>
      </c>
      <c r="V459" s="18">
        <v>0</v>
      </c>
      <c r="W459" s="6">
        <f t="shared" si="60"/>
        <v>23.6</v>
      </c>
      <c r="X459" s="16">
        <v>23.6</v>
      </c>
    </row>
    <row r="460" spans="2:24">
      <c r="B460" s="13">
        <v>64.400000000000006</v>
      </c>
      <c r="C460" s="2">
        <v>82.2</v>
      </c>
      <c r="D460" s="3">
        <v>75.099999999999994</v>
      </c>
      <c r="E460" s="4">
        <v>1</v>
      </c>
      <c r="F460">
        <f t="shared" si="54"/>
        <v>25.760000000000005</v>
      </c>
      <c r="G460">
        <f t="shared" si="55"/>
        <v>49.32</v>
      </c>
      <c r="I460" s="15">
        <v>25.76</v>
      </c>
      <c r="J460" s="15">
        <v>49.32</v>
      </c>
      <c r="K460" s="6">
        <f t="shared" si="56"/>
        <v>75.08</v>
      </c>
      <c r="L460" s="15">
        <v>75.099999999999994</v>
      </c>
      <c r="M460" t="str">
        <f t="shared" si="57"/>
        <v>一致</v>
      </c>
      <c r="O460" s="13">
        <v>64.400000000000006</v>
      </c>
      <c r="P460" s="14">
        <v>82.2</v>
      </c>
      <c r="Q460" s="4">
        <v>75.099999999999994</v>
      </c>
      <c r="R460" s="5">
        <f t="shared" si="58"/>
        <v>25.760000000000005</v>
      </c>
      <c r="S460" s="5">
        <f t="shared" si="59"/>
        <v>49.32</v>
      </c>
      <c r="U460" s="18">
        <v>25.76</v>
      </c>
      <c r="V460" s="18">
        <v>49.32</v>
      </c>
      <c r="W460" s="6">
        <f t="shared" si="60"/>
        <v>75.08</v>
      </c>
      <c r="X460" s="16">
        <v>75.099999999999994</v>
      </c>
    </row>
    <row r="461" spans="2:24">
      <c r="B461" s="13">
        <v>61.4</v>
      </c>
      <c r="C461" s="2">
        <v>79.099999999999994</v>
      </c>
      <c r="D461" s="3">
        <v>72.099999999999994</v>
      </c>
      <c r="E461" s="4">
        <v>2</v>
      </c>
      <c r="F461">
        <f t="shared" si="54"/>
        <v>24.560000000000002</v>
      </c>
      <c r="G461">
        <f t="shared" si="55"/>
        <v>47.459999999999994</v>
      </c>
      <c r="I461" s="15">
        <v>24.56</v>
      </c>
      <c r="J461" s="15">
        <v>47.46</v>
      </c>
      <c r="K461" s="6">
        <f t="shared" si="56"/>
        <v>72.02</v>
      </c>
      <c r="L461" s="15">
        <v>72</v>
      </c>
      <c r="M461" t="str">
        <f t="shared" si="57"/>
        <v>no</v>
      </c>
      <c r="O461" s="13">
        <v>61.4</v>
      </c>
      <c r="P461" s="14">
        <v>79.099999999999994</v>
      </c>
      <c r="Q461" s="4">
        <v>72</v>
      </c>
      <c r="R461" s="5">
        <f t="shared" si="58"/>
        <v>24.560000000000002</v>
      </c>
      <c r="S461" s="5">
        <f t="shared" si="59"/>
        <v>47.459999999999994</v>
      </c>
      <c r="U461" s="18">
        <v>24.56</v>
      </c>
      <c r="V461" s="18">
        <v>47.46</v>
      </c>
      <c r="W461" s="6">
        <f t="shared" si="60"/>
        <v>72.02</v>
      </c>
      <c r="X461" s="16">
        <v>72</v>
      </c>
    </row>
    <row r="462" spans="2:24">
      <c r="B462" s="13">
        <v>63.8</v>
      </c>
      <c r="C462" s="2">
        <v>78.400000000000006</v>
      </c>
      <c r="D462" s="3">
        <v>72.5</v>
      </c>
      <c r="E462" s="4">
        <v>3</v>
      </c>
      <c r="F462">
        <f t="shared" si="54"/>
        <v>25.52</v>
      </c>
      <c r="G462">
        <f t="shared" si="55"/>
        <v>47.04</v>
      </c>
      <c r="I462" s="15">
        <v>25.52</v>
      </c>
      <c r="J462" s="15">
        <v>47.04</v>
      </c>
      <c r="K462" s="6">
        <f t="shared" si="56"/>
        <v>72.56</v>
      </c>
      <c r="L462" s="15">
        <v>72.599999999999994</v>
      </c>
      <c r="M462" t="str">
        <f t="shared" si="57"/>
        <v>no</v>
      </c>
      <c r="O462" s="13">
        <v>63.8</v>
      </c>
      <c r="P462" s="14">
        <v>78.400000000000006</v>
      </c>
      <c r="Q462" s="4">
        <v>72.599999999999994</v>
      </c>
      <c r="R462" s="5">
        <f t="shared" si="58"/>
        <v>25.52</v>
      </c>
      <c r="S462" s="5">
        <f t="shared" si="59"/>
        <v>47.04</v>
      </c>
      <c r="U462" s="18">
        <v>25.52</v>
      </c>
      <c r="V462" s="18">
        <v>47.04</v>
      </c>
      <c r="W462" s="6">
        <f t="shared" si="60"/>
        <v>72.56</v>
      </c>
      <c r="X462" s="16">
        <v>72.599999999999994</v>
      </c>
    </row>
    <row r="463" spans="2:24">
      <c r="B463" s="13">
        <v>61.2</v>
      </c>
      <c r="C463" s="2">
        <v>73.5</v>
      </c>
      <c r="D463" s="3">
        <v>68.599999999999994</v>
      </c>
      <c r="E463" s="4">
        <v>1</v>
      </c>
      <c r="F463">
        <f t="shared" si="54"/>
        <v>24.480000000000004</v>
      </c>
      <c r="G463">
        <f t="shared" si="55"/>
        <v>44.1</v>
      </c>
      <c r="I463" s="15">
        <v>24.48</v>
      </c>
      <c r="J463" s="15">
        <v>44.1</v>
      </c>
      <c r="K463" s="6">
        <f t="shared" si="56"/>
        <v>68.58</v>
      </c>
      <c r="L463" s="15">
        <v>68.599999999999994</v>
      </c>
      <c r="M463" t="str">
        <f t="shared" si="57"/>
        <v>一致</v>
      </c>
      <c r="O463" s="13">
        <v>61.2</v>
      </c>
      <c r="P463" s="14">
        <v>73.5</v>
      </c>
      <c r="Q463" s="4">
        <v>68.599999999999994</v>
      </c>
      <c r="R463" s="5">
        <f t="shared" si="58"/>
        <v>24.480000000000004</v>
      </c>
      <c r="S463" s="5">
        <f t="shared" si="59"/>
        <v>44.1</v>
      </c>
      <c r="U463" s="18">
        <v>24.48</v>
      </c>
      <c r="V463" s="18">
        <v>44.1</v>
      </c>
      <c r="W463" s="6">
        <f t="shared" si="60"/>
        <v>68.58</v>
      </c>
      <c r="X463" s="16">
        <v>68.599999999999994</v>
      </c>
    </row>
    <row r="464" spans="2:24">
      <c r="B464" s="13">
        <v>64.8</v>
      </c>
      <c r="C464" s="2">
        <v>78.400000000000006</v>
      </c>
      <c r="D464" s="3">
        <v>72.900000000000006</v>
      </c>
      <c r="E464" s="4">
        <v>1</v>
      </c>
      <c r="F464">
        <f t="shared" si="54"/>
        <v>25.92</v>
      </c>
      <c r="G464">
        <f t="shared" si="55"/>
        <v>47.04</v>
      </c>
      <c r="I464" s="15">
        <v>25.92</v>
      </c>
      <c r="J464" s="15">
        <v>47.04</v>
      </c>
      <c r="K464" s="6">
        <f t="shared" si="56"/>
        <v>72.960000000000008</v>
      </c>
      <c r="L464" s="15">
        <v>73</v>
      </c>
      <c r="M464" t="str">
        <f t="shared" si="57"/>
        <v>no</v>
      </c>
      <c r="O464" s="13">
        <v>64.8</v>
      </c>
      <c r="P464" s="14">
        <v>78.400000000000006</v>
      </c>
      <c r="Q464" s="4">
        <v>73</v>
      </c>
      <c r="R464" s="5">
        <f t="shared" si="58"/>
        <v>25.92</v>
      </c>
      <c r="S464" s="5">
        <f t="shared" si="59"/>
        <v>47.04</v>
      </c>
      <c r="U464" s="18">
        <v>25.92</v>
      </c>
      <c r="V464" s="18">
        <v>47.04</v>
      </c>
      <c r="W464" s="6">
        <f t="shared" si="60"/>
        <v>72.960000000000008</v>
      </c>
      <c r="X464" s="16">
        <v>73</v>
      </c>
    </row>
    <row r="465" spans="2:24">
      <c r="B465" s="13">
        <v>58.2</v>
      </c>
      <c r="C465" s="2">
        <v>75.400000000000006</v>
      </c>
      <c r="D465" s="3">
        <v>68.5</v>
      </c>
      <c r="E465" s="4">
        <v>2</v>
      </c>
      <c r="F465">
        <f t="shared" si="54"/>
        <v>23.28</v>
      </c>
      <c r="G465">
        <f t="shared" si="55"/>
        <v>45.24</v>
      </c>
      <c r="I465" s="15">
        <v>23.28</v>
      </c>
      <c r="J465" s="15">
        <v>45.24</v>
      </c>
      <c r="K465" s="6">
        <f t="shared" si="56"/>
        <v>68.52000000000001</v>
      </c>
      <c r="L465" s="15">
        <v>68.5</v>
      </c>
      <c r="M465" t="str">
        <f t="shared" si="57"/>
        <v>一致</v>
      </c>
      <c r="O465" s="13">
        <v>58.2</v>
      </c>
      <c r="P465" s="14">
        <v>75.400000000000006</v>
      </c>
      <c r="Q465" s="4">
        <v>68.5</v>
      </c>
      <c r="R465" s="5">
        <f t="shared" si="58"/>
        <v>23.28</v>
      </c>
      <c r="S465" s="5">
        <f t="shared" si="59"/>
        <v>45.24</v>
      </c>
      <c r="U465" s="18">
        <v>23.28</v>
      </c>
      <c r="V465" s="18">
        <v>45.24</v>
      </c>
      <c r="W465" s="6">
        <f t="shared" si="60"/>
        <v>68.52000000000001</v>
      </c>
      <c r="X465" s="16">
        <v>68.5</v>
      </c>
    </row>
    <row r="466" spans="2:24">
      <c r="B466" s="13">
        <v>57.8</v>
      </c>
      <c r="C466" s="2">
        <v>73.3</v>
      </c>
      <c r="D466" s="3">
        <v>67.099999999999994</v>
      </c>
      <c r="E466" s="4">
        <v>3</v>
      </c>
      <c r="F466">
        <f t="shared" si="54"/>
        <v>23.12</v>
      </c>
      <c r="G466">
        <f t="shared" si="55"/>
        <v>43.98</v>
      </c>
      <c r="I466" s="15">
        <v>23.12</v>
      </c>
      <c r="J466" s="15">
        <v>43.98</v>
      </c>
      <c r="K466" s="6">
        <f t="shared" si="56"/>
        <v>67.099999999999994</v>
      </c>
      <c r="L466" s="15">
        <v>67.099999999999994</v>
      </c>
      <c r="M466" t="str">
        <f t="shared" si="57"/>
        <v>一致</v>
      </c>
      <c r="O466" s="13">
        <v>57.8</v>
      </c>
      <c r="P466" s="14">
        <v>73.3</v>
      </c>
      <c r="Q466" s="4">
        <v>67.099999999999994</v>
      </c>
      <c r="R466" s="5">
        <f t="shared" si="58"/>
        <v>23.12</v>
      </c>
      <c r="S466" s="5">
        <f t="shared" si="59"/>
        <v>43.98</v>
      </c>
      <c r="U466" s="18">
        <v>23.12</v>
      </c>
      <c r="V466" s="18">
        <v>43.98</v>
      </c>
      <c r="W466" s="6">
        <f t="shared" si="60"/>
        <v>67.099999999999994</v>
      </c>
      <c r="X466" s="16">
        <v>67.099999999999994</v>
      </c>
    </row>
    <row r="467" spans="2:24">
      <c r="B467" s="13">
        <v>59.6</v>
      </c>
      <c r="C467" s="2">
        <v>84.7</v>
      </c>
      <c r="D467" s="3">
        <v>74.599999999999994</v>
      </c>
      <c r="E467" s="4">
        <v>1</v>
      </c>
      <c r="F467">
        <f t="shared" si="54"/>
        <v>23.840000000000003</v>
      </c>
      <c r="G467">
        <f t="shared" si="55"/>
        <v>50.82</v>
      </c>
      <c r="I467" s="15">
        <v>23.84</v>
      </c>
      <c r="J467" s="15">
        <v>50.82</v>
      </c>
      <c r="K467" s="6">
        <f t="shared" si="56"/>
        <v>74.66</v>
      </c>
      <c r="L467" s="15">
        <v>74.7</v>
      </c>
      <c r="M467" t="str">
        <f t="shared" si="57"/>
        <v>no</v>
      </c>
      <c r="O467" s="13">
        <v>59.6</v>
      </c>
      <c r="P467" s="14">
        <v>84.7</v>
      </c>
      <c r="Q467" s="4">
        <v>74.7</v>
      </c>
      <c r="R467" s="5">
        <f t="shared" si="58"/>
        <v>23.840000000000003</v>
      </c>
      <c r="S467" s="5">
        <f t="shared" si="59"/>
        <v>50.82</v>
      </c>
      <c r="U467" s="18">
        <v>23.84</v>
      </c>
      <c r="V467" s="18">
        <v>50.82</v>
      </c>
      <c r="W467" s="6">
        <f t="shared" si="60"/>
        <v>74.66</v>
      </c>
      <c r="X467" s="16">
        <v>74.7</v>
      </c>
    </row>
    <row r="468" spans="2:24">
      <c r="B468" s="13">
        <v>59</v>
      </c>
      <c r="C468" s="2">
        <v>80.5</v>
      </c>
      <c r="D468" s="3">
        <v>71.900000000000006</v>
      </c>
      <c r="E468" s="4">
        <v>2</v>
      </c>
      <c r="F468">
        <f t="shared" si="54"/>
        <v>23.6</v>
      </c>
      <c r="G468">
        <f t="shared" si="55"/>
        <v>48.3</v>
      </c>
      <c r="I468" s="15">
        <v>23.6</v>
      </c>
      <c r="J468" s="15">
        <v>48.3</v>
      </c>
      <c r="K468" s="6">
        <f t="shared" si="56"/>
        <v>71.900000000000006</v>
      </c>
      <c r="L468" s="15">
        <v>71.900000000000006</v>
      </c>
      <c r="M468" t="str">
        <f t="shared" si="57"/>
        <v>一致</v>
      </c>
      <c r="O468" s="13">
        <v>59</v>
      </c>
      <c r="P468" s="14">
        <v>80.5</v>
      </c>
      <c r="Q468" s="4">
        <v>71.900000000000006</v>
      </c>
      <c r="R468" s="5">
        <f t="shared" si="58"/>
        <v>23.6</v>
      </c>
      <c r="S468" s="5">
        <f t="shared" si="59"/>
        <v>48.3</v>
      </c>
      <c r="U468" s="18">
        <v>23.6</v>
      </c>
      <c r="V468" s="18">
        <v>48.3</v>
      </c>
      <c r="W468" s="6">
        <f t="shared" si="60"/>
        <v>71.900000000000006</v>
      </c>
      <c r="X468" s="16">
        <v>71.900000000000006</v>
      </c>
    </row>
    <row r="469" spans="2:24">
      <c r="B469" s="13">
        <v>56.2</v>
      </c>
      <c r="C469" s="2">
        <v>75.099999999999994</v>
      </c>
      <c r="D469" s="3">
        <v>67.599999999999994</v>
      </c>
      <c r="E469" s="4">
        <v>3</v>
      </c>
      <c r="F469">
        <f t="shared" si="54"/>
        <v>22.480000000000004</v>
      </c>
      <c r="G469">
        <f t="shared" si="55"/>
        <v>45.059999999999995</v>
      </c>
      <c r="I469" s="15">
        <v>22.48</v>
      </c>
      <c r="J469" s="15">
        <v>45.06</v>
      </c>
      <c r="K469" s="6">
        <f t="shared" si="56"/>
        <v>67.540000000000006</v>
      </c>
      <c r="L469" s="15">
        <v>67.5</v>
      </c>
      <c r="M469" t="str">
        <f t="shared" si="57"/>
        <v>no</v>
      </c>
      <c r="O469" s="13">
        <v>56.2</v>
      </c>
      <c r="P469" s="14">
        <v>75.099999999999994</v>
      </c>
      <c r="Q469" s="4">
        <v>67.5</v>
      </c>
      <c r="R469" s="5">
        <f t="shared" si="58"/>
        <v>22.480000000000004</v>
      </c>
      <c r="S469" s="5">
        <f t="shared" si="59"/>
        <v>45.059999999999995</v>
      </c>
      <c r="U469" s="18">
        <v>22.48</v>
      </c>
      <c r="V469" s="18">
        <v>45.06</v>
      </c>
      <c r="W469" s="6">
        <f t="shared" si="60"/>
        <v>67.540000000000006</v>
      </c>
      <c r="X469" s="16">
        <v>67.5</v>
      </c>
    </row>
    <row r="470" spans="2:24">
      <c r="B470" s="13">
        <v>64.2</v>
      </c>
      <c r="C470" s="2">
        <v>84.1</v>
      </c>
      <c r="D470" s="3">
        <v>76.2</v>
      </c>
      <c r="E470" s="4">
        <v>1</v>
      </c>
      <c r="F470">
        <f t="shared" si="54"/>
        <v>25.680000000000003</v>
      </c>
      <c r="G470">
        <f t="shared" si="55"/>
        <v>50.459999999999994</v>
      </c>
      <c r="I470" s="15">
        <v>25.68</v>
      </c>
      <c r="J470" s="15">
        <v>50.46</v>
      </c>
      <c r="K470" s="6">
        <f t="shared" si="56"/>
        <v>76.14</v>
      </c>
      <c r="L470" s="15">
        <v>76.099999999999994</v>
      </c>
      <c r="M470" t="str">
        <f t="shared" si="57"/>
        <v>no</v>
      </c>
      <c r="O470" s="13">
        <v>64.2</v>
      </c>
      <c r="P470" s="14">
        <v>84.1</v>
      </c>
      <c r="Q470" s="4">
        <v>76.099999999999994</v>
      </c>
      <c r="R470" s="5">
        <f t="shared" si="58"/>
        <v>25.680000000000003</v>
      </c>
      <c r="S470" s="5">
        <f t="shared" si="59"/>
        <v>50.459999999999994</v>
      </c>
      <c r="U470" s="18">
        <v>25.68</v>
      </c>
      <c r="V470" s="18">
        <v>50.46</v>
      </c>
      <c r="W470" s="6">
        <f t="shared" si="60"/>
        <v>76.14</v>
      </c>
      <c r="X470" s="16">
        <v>76.099999999999994</v>
      </c>
    </row>
    <row r="471" spans="2:24">
      <c r="B471" s="13">
        <v>56.4</v>
      </c>
      <c r="C471" s="2">
        <v>85.6</v>
      </c>
      <c r="D471" s="3">
        <v>74</v>
      </c>
      <c r="E471" s="4">
        <v>2</v>
      </c>
      <c r="F471">
        <f t="shared" si="54"/>
        <v>22.560000000000002</v>
      </c>
      <c r="G471">
        <f t="shared" si="55"/>
        <v>51.359999999999992</v>
      </c>
      <c r="I471" s="15">
        <v>22.56</v>
      </c>
      <c r="J471" s="15">
        <v>51.36</v>
      </c>
      <c r="K471" s="6">
        <f t="shared" si="56"/>
        <v>73.92</v>
      </c>
      <c r="L471" s="15">
        <v>73.900000000000006</v>
      </c>
      <c r="M471" t="str">
        <f t="shared" si="57"/>
        <v>no</v>
      </c>
      <c r="O471" s="13">
        <v>56.4</v>
      </c>
      <c r="P471" s="14">
        <v>85.6</v>
      </c>
      <c r="Q471" s="4">
        <v>73.900000000000006</v>
      </c>
      <c r="R471" s="5">
        <f t="shared" si="58"/>
        <v>22.560000000000002</v>
      </c>
      <c r="S471" s="5">
        <f t="shared" si="59"/>
        <v>51.359999999999992</v>
      </c>
      <c r="U471" s="18">
        <v>22.56</v>
      </c>
      <c r="V471" s="18">
        <v>51.36</v>
      </c>
      <c r="W471" s="6">
        <f t="shared" si="60"/>
        <v>73.92</v>
      </c>
      <c r="X471" s="16">
        <v>73.900000000000006</v>
      </c>
    </row>
    <row r="472" spans="2:24">
      <c r="B472" s="13">
        <v>57.8</v>
      </c>
      <c r="C472" s="2">
        <v>81.599999999999994</v>
      </c>
      <c r="D472" s="3">
        <v>72.099999999999994</v>
      </c>
      <c r="E472" s="4">
        <v>3</v>
      </c>
      <c r="F472">
        <f t="shared" si="54"/>
        <v>23.12</v>
      </c>
      <c r="G472">
        <f t="shared" si="55"/>
        <v>48.959999999999994</v>
      </c>
      <c r="I472" s="15">
        <v>23.12</v>
      </c>
      <c r="J472" s="15">
        <v>48.96</v>
      </c>
      <c r="K472" s="6">
        <f t="shared" si="56"/>
        <v>72.08</v>
      </c>
      <c r="L472" s="15">
        <v>72.099999999999994</v>
      </c>
      <c r="M472" t="str">
        <f t="shared" si="57"/>
        <v>一致</v>
      </c>
      <c r="O472" s="13">
        <v>57.8</v>
      </c>
      <c r="P472" s="14">
        <v>81.599999999999994</v>
      </c>
      <c r="Q472" s="4">
        <v>72.099999999999994</v>
      </c>
      <c r="R472" s="5">
        <f t="shared" si="58"/>
        <v>23.12</v>
      </c>
      <c r="S472" s="5">
        <f t="shared" si="59"/>
        <v>48.959999999999994</v>
      </c>
      <c r="U472" s="18">
        <v>23.12</v>
      </c>
      <c r="V472" s="18">
        <v>48.96</v>
      </c>
      <c r="W472" s="6">
        <f t="shared" si="60"/>
        <v>72.08</v>
      </c>
      <c r="X472" s="16">
        <v>72.099999999999994</v>
      </c>
    </row>
    <row r="473" spans="2:24">
      <c r="B473" s="13">
        <v>61</v>
      </c>
      <c r="C473" s="2">
        <v>85.6</v>
      </c>
      <c r="D473" s="3">
        <v>75.8</v>
      </c>
      <c r="E473" s="4">
        <v>1</v>
      </c>
      <c r="F473">
        <f t="shared" si="54"/>
        <v>24.400000000000002</v>
      </c>
      <c r="G473">
        <f t="shared" si="55"/>
        <v>51.359999999999992</v>
      </c>
      <c r="I473" s="15">
        <v>24.4</v>
      </c>
      <c r="J473" s="15">
        <v>51.36</v>
      </c>
      <c r="K473" s="6">
        <f t="shared" si="56"/>
        <v>75.759999999999991</v>
      </c>
      <c r="L473" s="15">
        <v>75.8</v>
      </c>
      <c r="M473" t="str">
        <f t="shared" si="57"/>
        <v>一致</v>
      </c>
      <c r="O473" s="13">
        <v>61</v>
      </c>
      <c r="P473" s="14">
        <v>85.6</v>
      </c>
      <c r="Q473" s="4">
        <v>75.8</v>
      </c>
      <c r="R473" s="5">
        <f t="shared" si="58"/>
        <v>24.400000000000002</v>
      </c>
      <c r="S473" s="5">
        <f t="shared" si="59"/>
        <v>51.359999999999992</v>
      </c>
      <c r="U473" s="18">
        <v>24.4</v>
      </c>
      <c r="V473" s="18">
        <v>51.36</v>
      </c>
      <c r="W473" s="6">
        <f t="shared" si="60"/>
        <v>75.759999999999991</v>
      </c>
      <c r="X473" s="16">
        <v>75.8</v>
      </c>
    </row>
    <row r="474" spans="2:24">
      <c r="B474" s="13">
        <v>51.4</v>
      </c>
      <c r="C474" s="2">
        <v>81.8</v>
      </c>
      <c r="D474" s="3">
        <v>69.7</v>
      </c>
      <c r="E474" s="4">
        <v>1</v>
      </c>
      <c r="F474">
        <f t="shared" si="54"/>
        <v>20.560000000000002</v>
      </c>
      <c r="G474">
        <f t="shared" si="55"/>
        <v>49.08</v>
      </c>
      <c r="I474" s="15">
        <v>20.56</v>
      </c>
      <c r="J474" s="15">
        <v>49.08</v>
      </c>
      <c r="K474" s="6">
        <f t="shared" si="56"/>
        <v>69.64</v>
      </c>
      <c r="L474" s="15">
        <v>69.599999999999994</v>
      </c>
      <c r="M474" t="str">
        <f t="shared" si="57"/>
        <v>no</v>
      </c>
      <c r="O474" s="13">
        <v>51.4</v>
      </c>
      <c r="P474" s="14">
        <v>81.8</v>
      </c>
      <c r="Q474" s="4">
        <v>69.599999999999994</v>
      </c>
      <c r="R474" s="5">
        <f t="shared" si="58"/>
        <v>20.560000000000002</v>
      </c>
      <c r="S474" s="5">
        <f t="shared" si="59"/>
        <v>49.08</v>
      </c>
      <c r="U474" s="18">
        <v>20.56</v>
      </c>
      <c r="V474" s="18">
        <v>49.08</v>
      </c>
      <c r="W474" s="6">
        <f t="shared" si="60"/>
        <v>69.64</v>
      </c>
      <c r="X474" s="16">
        <v>69.599999999999994</v>
      </c>
    </row>
    <row r="475" spans="2:24">
      <c r="B475" s="13">
        <v>56.8</v>
      </c>
      <c r="C475" s="2">
        <v>83</v>
      </c>
      <c r="D475" s="3">
        <v>72.5</v>
      </c>
      <c r="E475" s="4">
        <v>1</v>
      </c>
      <c r="F475">
        <f t="shared" si="54"/>
        <v>22.72</v>
      </c>
      <c r="G475">
        <f t="shared" si="55"/>
        <v>49.8</v>
      </c>
      <c r="I475" s="15">
        <v>22.72</v>
      </c>
      <c r="J475" s="15">
        <v>49.8</v>
      </c>
      <c r="K475" s="6">
        <f t="shared" si="56"/>
        <v>72.52</v>
      </c>
      <c r="L475" s="15">
        <v>72.5</v>
      </c>
      <c r="M475" t="str">
        <f t="shared" si="57"/>
        <v>一致</v>
      </c>
      <c r="O475" s="13">
        <v>56.8</v>
      </c>
      <c r="P475" s="14">
        <v>83</v>
      </c>
      <c r="Q475" s="4">
        <v>72.5</v>
      </c>
      <c r="R475" s="5">
        <f t="shared" si="58"/>
        <v>22.72</v>
      </c>
      <c r="S475" s="5">
        <f t="shared" si="59"/>
        <v>49.8</v>
      </c>
      <c r="U475" s="18">
        <v>22.72</v>
      </c>
      <c r="V475" s="18">
        <v>49.8</v>
      </c>
      <c r="W475" s="6">
        <f t="shared" si="60"/>
        <v>72.52</v>
      </c>
      <c r="X475" s="16">
        <v>72.5</v>
      </c>
    </row>
    <row r="476" spans="2:24">
      <c r="B476" s="13">
        <v>52.4</v>
      </c>
      <c r="C476" s="2">
        <v>74.2</v>
      </c>
      <c r="D476" s="3">
        <v>65.5</v>
      </c>
      <c r="E476" s="4">
        <v>2</v>
      </c>
      <c r="F476">
        <f t="shared" si="54"/>
        <v>20.96</v>
      </c>
      <c r="G476">
        <f t="shared" si="55"/>
        <v>44.52</v>
      </c>
      <c r="I476" s="15">
        <v>20.96</v>
      </c>
      <c r="J476" s="15">
        <v>44.52</v>
      </c>
      <c r="K476" s="6">
        <f t="shared" si="56"/>
        <v>65.48</v>
      </c>
      <c r="L476" s="15">
        <v>65.5</v>
      </c>
      <c r="M476" t="str">
        <f t="shared" si="57"/>
        <v>一致</v>
      </c>
      <c r="O476" s="13">
        <v>52.4</v>
      </c>
      <c r="P476" s="14">
        <v>74.2</v>
      </c>
      <c r="Q476" s="4">
        <v>65.5</v>
      </c>
      <c r="R476" s="5">
        <f t="shared" si="58"/>
        <v>20.96</v>
      </c>
      <c r="S476" s="5">
        <f t="shared" si="59"/>
        <v>44.52</v>
      </c>
      <c r="U476" s="18">
        <v>20.96</v>
      </c>
      <c r="V476" s="18">
        <v>44.52</v>
      </c>
      <c r="W476" s="6">
        <f t="shared" si="60"/>
        <v>65.48</v>
      </c>
      <c r="X476" s="16">
        <v>65.5</v>
      </c>
    </row>
    <row r="477" spans="2:24">
      <c r="B477" s="13">
        <v>57</v>
      </c>
      <c r="F477">
        <f t="shared" si="54"/>
        <v>22.8</v>
      </c>
      <c r="G477">
        <f t="shared" si="55"/>
        <v>0</v>
      </c>
      <c r="I477" s="15">
        <v>22.8</v>
      </c>
      <c r="J477" s="15">
        <v>0</v>
      </c>
      <c r="K477" s="6">
        <f t="shared" si="56"/>
        <v>22.8</v>
      </c>
      <c r="L477" s="15"/>
      <c r="M477" t="str">
        <f t="shared" si="57"/>
        <v>一致</v>
      </c>
      <c r="O477" s="13">
        <v>57</v>
      </c>
      <c r="P477" s="14"/>
      <c r="Q477" s="4"/>
      <c r="R477" s="5">
        <f t="shared" si="58"/>
        <v>22.8</v>
      </c>
      <c r="S477" s="5">
        <f t="shared" si="59"/>
        <v>0</v>
      </c>
      <c r="U477" s="18">
        <v>22.8</v>
      </c>
      <c r="V477" s="18">
        <v>0</v>
      </c>
      <c r="W477" s="6">
        <f t="shared" si="60"/>
        <v>22.8</v>
      </c>
      <c r="X477" s="16">
        <v>22.8</v>
      </c>
    </row>
    <row r="478" spans="2:24">
      <c r="B478" s="13">
        <v>50.8</v>
      </c>
      <c r="C478" s="2">
        <v>78.2</v>
      </c>
      <c r="D478" s="3">
        <v>67.2</v>
      </c>
      <c r="E478" s="4">
        <v>1</v>
      </c>
      <c r="F478">
        <f t="shared" si="54"/>
        <v>20.32</v>
      </c>
      <c r="G478">
        <f t="shared" si="55"/>
        <v>46.92</v>
      </c>
      <c r="I478" s="15">
        <v>20.32</v>
      </c>
      <c r="J478" s="15">
        <v>46.92</v>
      </c>
      <c r="K478" s="6">
        <f t="shared" si="56"/>
        <v>67.240000000000009</v>
      </c>
      <c r="L478" s="15">
        <v>67.2</v>
      </c>
      <c r="M478" t="str">
        <f t="shared" si="57"/>
        <v>一致</v>
      </c>
      <c r="O478" s="13">
        <v>50.8</v>
      </c>
      <c r="P478" s="14">
        <v>78.2</v>
      </c>
      <c r="Q478" s="4">
        <v>67.2</v>
      </c>
      <c r="R478" s="5">
        <f t="shared" si="58"/>
        <v>20.32</v>
      </c>
      <c r="S478" s="5">
        <f t="shared" si="59"/>
        <v>46.92</v>
      </c>
      <c r="U478" s="18">
        <v>20.32</v>
      </c>
      <c r="V478" s="18">
        <v>46.92</v>
      </c>
      <c r="W478" s="6">
        <f t="shared" si="60"/>
        <v>67.240000000000009</v>
      </c>
      <c r="X478" s="16">
        <v>67.2</v>
      </c>
    </row>
    <row r="479" spans="2:24">
      <c r="B479" s="13">
        <v>55.6</v>
      </c>
      <c r="C479" s="2">
        <v>73.099999999999994</v>
      </c>
      <c r="D479" s="3">
        <v>66.099999999999994</v>
      </c>
      <c r="E479" s="4">
        <v>2</v>
      </c>
      <c r="F479">
        <f t="shared" si="54"/>
        <v>22.240000000000002</v>
      </c>
      <c r="G479">
        <f t="shared" si="55"/>
        <v>43.859999999999992</v>
      </c>
      <c r="I479" s="15">
        <v>22.24</v>
      </c>
      <c r="J479" s="15">
        <v>43.86</v>
      </c>
      <c r="K479" s="6">
        <f t="shared" si="56"/>
        <v>66.099999999999994</v>
      </c>
      <c r="L479" s="15">
        <v>66.099999999999994</v>
      </c>
      <c r="M479" t="str">
        <f t="shared" si="57"/>
        <v>一致</v>
      </c>
      <c r="O479" s="13">
        <v>55.6</v>
      </c>
      <c r="P479" s="14">
        <v>73.099999999999994</v>
      </c>
      <c r="Q479" s="4">
        <v>66.099999999999994</v>
      </c>
      <c r="R479" s="5">
        <f t="shared" si="58"/>
        <v>22.240000000000002</v>
      </c>
      <c r="S479" s="5">
        <f t="shared" si="59"/>
        <v>43.859999999999992</v>
      </c>
      <c r="U479" s="18">
        <v>22.24</v>
      </c>
      <c r="V479" s="18">
        <v>43.86</v>
      </c>
      <c r="W479" s="6">
        <f t="shared" si="60"/>
        <v>66.099999999999994</v>
      </c>
      <c r="X479" s="16">
        <v>66.099999999999994</v>
      </c>
    </row>
    <row r="480" spans="2:24">
      <c r="B480" s="13">
        <v>58.4</v>
      </c>
      <c r="F480">
        <f t="shared" si="54"/>
        <v>23.36</v>
      </c>
      <c r="G480">
        <f t="shared" si="55"/>
        <v>0</v>
      </c>
      <c r="I480" s="15">
        <v>23.36</v>
      </c>
      <c r="J480" s="15">
        <v>0</v>
      </c>
      <c r="K480" s="6">
        <f t="shared" si="56"/>
        <v>23.36</v>
      </c>
      <c r="L480" s="15"/>
      <c r="M480" t="str">
        <f t="shared" si="57"/>
        <v>一致</v>
      </c>
      <c r="O480" s="13">
        <v>58.4</v>
      </c>
      <c r="P480" s="14"/>
      <c r="Q480" s="4"/>
      <c r="R480" s="5">
        <f t="shared" si="58"/>
        <v>23.36</v>
      </c>
      <c r="S480" s="5">
        <f t="shared" si="59"/>
        <v>0</v>
      </c>
      <c r="U480" s="18">
        <v>23.36</v>
      </c>
      <c r="V480" s="18">
        <v>0</v>
      </c>
      <c r="W480" s="6">
        <f t="shared" si="60"/>
        <v>23.36</v>
      </c>
      <c r="X480" s="16">
        <v>23.4</v>
      </c>
    </row>
    <row r="481" spans="2:24">
      <c r="B481" s="13">
        <v>60.4</v>
      </c>
      <c r="C481" s="2">
        <v>82.6</v>
      </c>
      <c r="D481" s="3">
        <v>73.8</v>
      </c>
      <c r="E481" s="4">
        <v>1</v>
      </c>
      <c r="F481">
        <f t="shared" si="54"/>
        <v>24.16</v>
      </c>
      <c r="G481">
        <f t="shared" si="55"/>
        <v>49.559999999999995</v>
      </c>
      <c r="I481" s="15">
        <v>24.16</v>
      </c>
      <c r="J481" s="15">
        <v>49.56</v>
      </c>
      <c r="K481" s="6">
        <f t="shared" si="56"/>
        <v>73.72</v>
      </c>
      <c r="L481" s="15">
        <v>73.7</v>
      </c>
      <c r="M481" t="str">
        <f t="shared" si="57"/>
        <v>no</v>
      </c>
      <c r="O481" s="13">
        <v>60.4</v>
      </c>
      <c r="P481" s="14">
        <v>82.6</v>
      </c>
      <c r="Q481" s="4">
        <v>73.7</v>
      </c>
      <c r="R481" s="5">
        <f t="shared" si="58"/>
        <v>24.16</v>
      </c>
      <c r="S481" s="5">
        <f t="shared" si="59"/>
        <v>49.559999999999995</v>
      </c>
      <c r="U481" s="18">
        <v>24.16</v>
      </c>
      <c r="V481" s="18">
        <v>49.56</v>
      </c>
      <c r="W481" s="6">
        <f t="shared" si="60"/>
        <v>73.72</v>
      </c>
      <c r="X481" s="16">
        <v>73.7</v>
      </c>
    </row>
    <row r="482" spans="2:24">
      <c r="B482" s="13">
        <v>69.599999999999994</v>
      </c>
      <c r="C482" s="2">
        <v>75.400000000000006</v>
      </c>
      <c r="D482" s="3">
        <v>73</v>
      </c>
      <c r="E482" s="4">
        <v>2</v>
      </c>
      <c r="F482">
        <f t="shared" si="54"/>
        <v>27.84</v>
      </c>
      <c r="G482">
        <f t="shared" si="55"/>
        <v>45.24</v>
      </c>
      <c r="I482" s="15">
        <v>27.84</v>
      </c>
      <c r="J482" s="15">
        <v>45.24</v>
      </c>
      <c r="K482" s="6">
        <f t="shared" si="56"/>
        <v>73.08</v>
      </c>
      <c r="L482" s="15">
        <v>73.099999999999994</v>
      </c>
      <c r="M482" t="str">
        <f t="shared" si="57"/>
        <v>no</v>
      </c>
      <c r="O482" s="13">
        <v>69.599999999999994</v>
      </c>
      <c r="P482" s="14">
        <v>75.400000000000006</v>
      </c>
      <c r="Q482" s="4">
        <v>73.099999999999994</v>
      </c>
      <c r="R482" s="5">
        <f t="shared" si="58"/>
        <v>27.84</v>
      </c>
      <c r="S482" s="5">
        <f t="shared" si="59"/>
        <v>45.24</v>
      </c>
      <c r="U482" s="18">
        <v>27.84</v>
      </c>
      <c r="V482" s="18">
        <v>45.24</v>
      </c>
      <c r="W482" s="6">
        <f t="shared" si="60"/>
        <v>73.08</v>
      </c>
      <c r="X482" s="16">
        <v>73.099999999999994</v>
      </c>
    </row>
    <row r="483" spans="2:24">
      <c r="B483" s="13">
        <v>58</v>
      </c>
      <c r="C483" s="2">
        <v>77.5</v>
      </c>
      <c r="D483" s="3">
        <v>69.7</v>
      </c>
      <c r="E483" s="4">
        <v>3</v>
      </c>
      <c r="F483">
        <f t="shared" si="54"/>
        <v>23.200000000000003</v>
      </c>
      <c r="G483">
        <f t="shared" si="55"/>
        <v>46.5</v>
      </c>
      <c r="I483" s="15">
        <v>23.2</v>
      </c>
      <c r="J483" s="15">
        <v>46.5</v>
      </c>
      <c r="K483" s="6">
        <f t="shared" si="56"/>
        <v>69.7</v>
      </c>
      <c r="L483" s="15">
        <v>69.7</v>
      </c>
      <c r="M483" t="str">
        <f t="shared" si="57"/>
        <v>一致</v>
      </c>
      <c r="O483" s="13">
        <v>58</v>
      </c>
      <c r="P483" s="14">
        <v>77.5</v>
      </c>
      <c r="Q483" s="4">
        <v>69.7</v>
      </c>
      <c r="R483" s="5">
        <f t="shared" si="58"/>
        <v>23.200000000000003</v>
      </c>
      <c r="S483" s="5">
        <f t="shared" si="59"/>
        <v>46.5</v>
      </c>
      <c r="U483" s="18">
        <v>23.2</v>
      </c>
      <c r="V483" s="18">
        <v>46.5</v>
      </c>
      <c r="W483" s="6">
        <f t="shared" si="60"/>
        <v>69.7</v>
      </c>
      <c r="X483" s="16">
        <v>69.7</v>
      </c>
    </row>
    <row r="484" spans="2:24">
      <c r="B484" s="13">
        <v>61</v>
      </c>
      <c r="C484" s="2">
        <v>81</v>
      </c>
      <c r="D484" s="3">
        <v>73</v>
      </c>
      <c r="E484" s="4">
        <v>1</v>
      </c>
      <c r="F484">
        <f t="shared" si="54"/>
        <v>24.400000000000002</v>
      </c>
      <c r="G484">
        <f t="shared" si="55"/>
        <v>48.6</v>
      </c>
      <c r="I484" s="15">
        <v>24.4</v>
      </c>
      <c r="J484" s="15">
        <v>48.6</v>
      </c>
      <c r="K484" s="6">
        <f t="shared" si="56"/>
        <v>73</v>
      </c>
      <c r="L484" s="15">
        <v>73</v>
      </c>
      <c r="M484" t="str">
        <f t="shared" si="57"/>
        <v>一致</v>
      </c>
      <c r="O484" s="13">
        <v>61</v>
      </c>
      <c r="P484" s="14">
        <v>81</v>
      </c>
      <c r="Q484" s="4">
        <v>73</v>
      </c>
      <c r="R484" s="5">
        <f t="shared" si="58"/>
        <v>24.400000000000002</v>
      </c>
      <c r="S484" s="5">
        <f t="shared" si="59"/>
        <v>48.6</v>
      </c>
      <c r="U484" s="18">
        <v>24.4</v>
      </c>
      <c r="V484" s="18">
        <v>48.6</v>
      </c>
      <c r="W484" s="6">
        <f t="shared" si="60"/>
        <v>73</v>
      </c>
      <c r="X484" s="16">
        <v>73</v>
      </c>
    </row>
    <row r="485" spans="2:24">
      <c r="B485" s="13">
        <v>61.2</v>
      </c>
      <c r="C485" s="2">
        <v>71.599999999999994</v>
      </c>
      <c r="D485" s="3">
        <v>67.5</v>
      </c>
      <c r="E485" s="4">
        <v>2</v>
      </c>
      <c r="F485">
        <f t="shared" si="54"/>
        <v>24.480000000000004</v>
      </c>
      <c r="G485">
        <f t="shared" si="55"/>
        <v>42.959999999999994</v>
      </c>
      <c r="I485" s="15">
        <v>24.48</v>
      </c>
      <c r="J485" s="15">
        <v>42.96</v>
      </c>
      <c r="K485" s="6">
        <f t="shared" si="56"/>
        <v>67.44</v>
      </c>
      <c r="L485" s="15">
        <v>67.400000000000006</v>
      </c>
      <c r="M485" t="str">
        <f t="shared" si="57"/>
        <v>no</v>
      </c>
      <c r="O485" s="13">
        <v>61.2</v>
      </c>
      <c r="P485" s="14">
        <v>71.599999999999994</v>
      </c>
      <c r="Q485" s="4">
        <v>67.400000000000006</v>
      </c>
      <c r="R485" s="5">
        <f t="shared" si="58"/>
        <v>24.480000000000004</v>
      </c>
      <c r="S485" s="5">
        <f t="shared" si="59"/>
        <v>42.959999999999994</v>
      </c>
      <c r="U485" s="18">
        <v>24.48</v>
      </c>
      <c r="V485" s="18">
        <v>42.96</v>
      </c>
      <c r="W485" s="6">
        <f t="shared" si="60"/>
        <v>67.44</v>
      </c>
      <c r="X485" s="16">
        <v>67.400000000000006</v>
      </c>
    </row>
    <row r="486" spans="2:24">
      <c r="B486" s="13">
        <v>59.8</v>
      </c>
      <c r="C486" s="2">
        <v>70.900000000000006</v>
      </c>
      <c r="D486" s="3">
        <v>66.400000000000006</v>
      </c>
      <c r="E486" s="4">
        <v>3</v>
      </c>
      <c r="F486">
        <f t="shared" si="54"/>
        <v>23.92</v>
      </c>
      <c r="G486">
        <f t="shared" si="55"/>
        <v>42.54</v>
      </c>
      <c r="I486" s="15">
        <v>23.92</v>
      </c>
      <c r="J486" s="15">
        <v>42.54</v>
      </c>
      <c r="K486" s="6">
        <f t="shared" si="56"/>
        <v>66.460000000000008</v>
      </c>
      <c r="L486" s="15">
        <v>66.5</v>
      </c>
      <c r="M486" t="str">
        <f t="shared" si="57"/>
        <v>no</v>
      </c>
      <c r="O486" s="13">
        <v>59.8</v>
      </c>
      <c r="P486" s="14">
        <v>70.900000000000006</v>
      </c>
      <c r="Q486" s="4">
        <v>66.5</v>
      </c>
      <c r="R486" s="5">
        <f t="shared" si="58"/>
        <v>23.92</v>
      </c>
      <c r="S486" s="5">
        <f t="shared" si="59"/>
        <v>42.54</v>
      </c>
      <c r="U486" s="18">
        <v>23.92</v>
      </c>
      <c r="V486" s="18">
        <v>42.54</v>
      </c>
      <c r="W486" s="6">
        <f t="shared" si="60"/>
        <v>66.460000000000008</v>
      </c>
      <c r="X486" s="16">
        <v>66.5</v>
      </c>
    </row>
    <row r="487" spans="2:24">
      <c r="B487" s="13">
        <v>51.6</v>
      </c>
      <c r="C487" s="2">
        <v>80.8</v>
      </c>
      <c r="D487" s="3">
        <v>69.099999999999994</v>
      </c>
      <c r="E487" s="4">
        <v>1</v>
      </c>
      <c r="F487">
        <f t="shared" si="54"/>
        <v>20.64</v>
      </c>
      <c r="G487">
        <f t="shared" si="55"/>
        <v>48.48</v>
      </c>
      <c r="I487" s="15">
        <v>20.64</v>
      </c>
      <c r="J487" s="15">
        <v>48.48</v>
      </c>
      <c r="K487" s="6">
        <f t="shared" si="56"/>
        <v>69.12</v>
      </c>
      <c r="L487" s="15">
        <v>69.099999999999994</v>
      </c>
      <c r="M487" t="str">
        <f t="shared" si="57"/>
        <v>一致</v>
      </c>
      <c r="O487" s="13">
        <v>51.6</v>
      </c>
      <c r="P487" s="14">
        <v>80.8</v>
      </c>
      <c r="Q487" s="4">
        <v>69.099999999999994</v>
      </c>
      <c r="R487" s="5">
        <f t="shared" si="58"/>
        <v>20.64</v>
      </c>
      <c r="S487" s="5">
        <f t="shared" si="59"/>
        <v>48.48</v>
      </c>
      <c r="U487" s="18">
        <v>20.64</v>
      </c>
      <c r="V487" s="18">
        <v>48.48</v>
      </c>
      <c r="W487" s="6">
        <f t="shared" si="60"/>
        <v>69.12</v>
      </c>
      <c r="X487" s="16">
        <v>69.099999999999994</v>
      </c>
    </row>
    <row r="488" spans="2:24">
      <c r="B488" s="13">
        <v>52.2</v>
      </c>
      <c r="C488" s="2">
        <v>74.8</v>
      </c>
      <c r="D488" s="3">
        <v>65.8</v>
      </c>
      <c r="E488" s="4">
        <v>2</v>
      </c>
      <c r="F488">
        <f t="shared" si="54"/>
        <v>20.880000000000003</v>
      </c>
      <c r="G488">
        <f t="shared" si="55"/>
        <v>44.879999999999995</v>
      </c>
      <c r="I488" s="15">
        <v>20.88</v>
      </c>
      <c r="J488" s="15">
        <v>44.88</v>
      </c>
      <c r="K488" s="6">
        <f t="shared" si="56"/>
        <v>65.760000000000005</v>
      </c>
      <c r="L488" s="15">
        <v>65.8</v>
      </c>
      <c r="M488" t="str">
        <f t="shared" si="57"/>
        <v>一致</v>
      </c>
      <c r="O488" s="13">
        <v>52.2</v>
      </c>
      <c r="P488" s="14">
        <v>74.8</v>
      </c>
      <c r="Q488" s="4">
        <v>65.8</v>
      </c>
      <c r="R488" s="5">
        <f t="shared" si="58"/>
        <v>20.880000000000003</v>
      </c>
      <c r="S488" s="5">
        <f t="shared" si="59"/>
        <v>44.879999999999995</v>
      </c>
      <c r="U488" s="18">
        <v>20.88</v>
      </c>
      <c r="V488" s="18">
        <v>44.88</v>
      </c>
      <c r="W488" s="6">
        <f t="shared" si="60"/>
        <v>65.760000000000005</v>
      </c>
      <c r="X488" s="16">
        <v>65.8</v>
      </c>
    </row>
    <row r="489" spans="2:24">
      <c r="B489" s="13">
        <v>50</v>
      </c>
      <c r="C489" s="2">
        <v>84.8</v>
      </c>
      <c r="D489" s="3">
        <v>70.900000000000006</v>
      </c>
      <c r="E489" s="4">
        <v>1</v>
      </c>
      <c r="F489">
        <f t="shared" si="54"/>
        <v>20</v>
      </c>
      <c r="G489">
        <f t="shared" si="55"/>
        <v>50.879999999999995</v>
      </c>
      <c r="I489" s="15">
        <v>20</v>
      </c>
      <c r="J489" s="15">
        <v>50.88</v>
      </c>
      <c r="K489" s="6">
        <f t="shared" si="56"/>
        <v>70.88</v>
      </c>
      <c r="L489" s="15">
        <v>70.900000000000006</v>
      </c>
      <c r="M489" t="str">
        <f t="shared" si="57"/>
        <v>一致</v>
      </c>
      <c r="O489" s="13">
        <v>50</v>
      </c>
      <c r="P489" s="14">
        <v>84.8</v>
      </c>
      <c r="Q489" s="4">
        <v>70.900000000000006</v>
      </c>
      <c r="R489" s="5">
        <f t="shared" si="58"/>
        <v>20</v>
      </c>
      <c r="S489" s="5">
        <f t="shared" si="59"/>
        <v>50.879999999999995</v>
      </c>
      <c r="U489" s="18">
        <v>20</v>
      </c>
      <c r="V489" s="18">
        <v>50.88</v>
      </c>
      <c r="W489" s="6">
        <f t="shared" si="60"/>
        <v>70.88</v>
      </c>
      <c r="X489" s="16">
        <v>70.900000000000006</v>
      </c>
    </row>
    <row r="490" spans="2:24">
      <c r="B490" s="13">
        <v>62.4</v>
      </c>
      <c r="C490" s="2">
        <v>81</v>
      </c>
      <c r="D490" s="3">
        <v>73.599999999999994</v>
      </c>
      <c r="E490" s="4">
        <v>1</v>
      </c>
      <c r="F490">
        <f t="shared" si="54"/>
        <v>24.96</v>
      </c>
      <c r="G490">
        <f t="shared" si="55"/>
        <v>48.6</v>
      </c>
      <c r="I490" s="15">
        <v>24.96</v>
      </c>
      <c r="J490" s="15">
        <v>48.6</v>
      </c>
      <c r="K490" s="6">
        <f t="shared" si="56"/>
        <v>73.56</v>
      </c>
      <c r="L490" s="15">
        <v>73.599999999999994</v>
      </c>
      <c r="M490" t="str">
        <f t="shared" si="57"/>
        <v>一致</v>
      </c>
      <c r="O490" s="13">
        <v>62.4</v>
      </c>
      <c r="P490" s="14">
        <v>81</v>
      </c>
      <c r="Q490" s="4">
        <v>73.599999999999994</v>
      </c>
      <c r="R490" s="5">
        <f t="shared" si="58"/>
        <v>24.96</v>
      </c>
      <c r="S490" s="5">
        <f t="shared" si="59"/>
        <v>48.6</v>
      </c>
      <c r="U490" s="18">
        <v>24.96</v>
      </c>
      <c r="V490" s="18">
        <v>48.6</v>
      </c>
      <c r="W490" s="6">
        <f t="shared" si="60"/>
        <v>73.56</v>
      </c>
      <c r="X490" s="16">
        <v>73.599999999999994</v>
      </c>
    </row>
    <row r="491" spans="2:24">
      <c r="B491" s="13">
        <v>59</v>
      </c>
      <c r="C491" s="2">
        <v>73.400000000000006</v>
      </c>
      <c r="D491" s="3">
        <v>67.599999999999994</v>
      </c>
      <c r="E491" s="4">
        <v>2</v>
      </c>
      <c r="F491">
        <f t="shared" si="54"/>
        <v>23.6</v>
      </c>
      <c r="G491">
        <f t="shared" si="55"/>
        <v>44.04</v>
      </c>
      <c r="I491" s="15">
        <v>23.6</v>
      </c>
      <c r="J491" s="15">
        <v>44.04</v>
      </c>
      <c r="K491" s="6">
        <f t="shared" si="56"/>
        <v>67.64</v>
      </c>
      <c r="L491" s="15">
        <v>67.599999999999994</v>
      </c>
      <c r="M491" t="str">
        <f t="shared" si="57"/>
        <v>一致</v>
      </c>
      <c r="O491" s="13">
        <v>59</v>
      </c>
      <c r="P491" s="14">
        <v>73.400000000000006</v>
      </c>
      <c r="Q491" s="4">
        <v>67.599999999999994</v>
      </c>
      <c r="R491" s="5">
        <f t="shared" si="58"/>
        <v>23.6</v>
      </c>
      <c r="S491" s="5">
        <f t="shared" si="59"/>
        <v>44.04</v>
      </c>
      <c r="U491" s="18">
        <v>23.6</v>
      </c>
      <c r="V491" s="18">
        <v>44.04</v>
      </c>
      <c r="W491" s="6">
        <f t="shared" si="60"/>
        <v>67.64</v>
      </c>
      <c r="X491" s="16">
        <v>67.599999999999994</v>
      </c>
    </row>
    <row r="492" spans="2:24">
      <c r="B492" s="13">
        <v>78.2</v>
      </c>
      <c r="C492" s="2">
        <v>87.7</v>
      </c>
      <c r="D492" s="3">
        <v>83.9</v>
      </c>
      <c r="E492" s="4">
        <v>1</v>
      </c>
      <c r="F492">
        <f t="shared" si="54"/>
        <v>31.28</v>
      </c>
      <c r="G492">
        <f t="shared" si="55"/>
        <v>52.62</v>
      </c>
      <c r="I492" s="15">
        <v>31.28</v>
      </c>
      <c r="J492" s="15">
        <v>52.62</v>
      </c>
      <c r="K492" s="6">
        <f t="shared" si="56"/>
        <v>83.9</v>
      </c>
      <c r="L492" s="15">
        <v>83.9</v>
      </c>
      <c r="M492" t="str">
        <f t="shared" si="57"/>
        <v>一致</v>
      </c>
      <c r="O492" s="13">
        <v>78.2</v>
      </c>
      <c r="P492" s="14">
        <v>87.7</v>
      </c>
      <c r="Q492" s="4">
        <v>83.9</v>
      </c>
      <c r="R492" s="5">
        <f t="shared" si="58"/>
        <v>31.28</v>
      </c>
      <c r="S492" s="5">
        <f t="shared" si="59"/>
        <v>52.62</v>
      </c>
      <c r="U492" s="18">
        <v>31.28</v>
      </c>
      <c r="V492" s="18">
        <v>52.62</v>
      </c>
      <c r="W492" s="6">
        <f t="shared" si="60"/>
        <v>83.9</v>
      </c>
      <c r="X492" s="16">
        <v>83.9</v>
      </c>
    </row>
    <row r="493" spans="2:24">
      <c r="B493" s="13"/>
      <c r="C493" s="2">
        <v>84.4</v>
      </c>
      <c r="D493" s="3">
        <v>84.4</v>
      </c>
      <c r="E493" s="4">
        <v>1</v>
      </c>
      <c r="F493">
        <f t="shared" si="54"/>
        <v>0</v>
      </c>
      <c r="G493">
        <f t="shared" si="55"/>
        <v>50.64</v>
      </c>
      <c r="I493" s="15">
        <v>0</v>
      </c>
      <c r="J493" s="15">
        <v>50.64</v>
      </c>
      <c r="K493" s="6">
        <f t="shared" si="56"/>
        <v>50.64</v>
      </c>
      <c r="L493" s="15">
        <v>50.6</v>
      </c>
      <c r="M493" t="str">
        <f t="shared" si="57"/>
        <v>no</v>
      </c>
      <c r="O493" s="13"/>
      <c r="P493" s="14">
        <v>84.4</v>
      </c>
      <c r="Q493" s="4">
        <v>50.6</v>
      </c>
      <c r="R493" s="5">
        <f t="shared" si="58"/>
        <v>0</v>
      </c>
      <c r="S493" s="5">
        <f t="shared" si="59"/>
        <v>50.64</v>
      </c>
      <c r="U493" s="18">
        <v>0</v>
      </c>
      <c r="V493" s="18">
        <v>50.64</v>
      </c>
      <c r="W493" s="6">
        <f t="shared" si="60"/>
        <v>50.64</v>
      </c>
      <c r="X493" s="16">
        <v>50.6</v>
      </c>
    </row>
    <row r="494" spans="2:24">
      <c r="B494" s="13"/>
      <c r="C494" s="2">
        <v>83.8</v>
      </c>
      <c r="D494" s="3">
        <v>83.8</v>
      </c>
      <c r="E494" s="4">
        <v>1</v>
      </c>
      <c r="F494">
        <f t="shared" si="54"/>
        <v>0</v>
      </c>
      <c r="G494">
        <f t="shared" si="55"/>
        <v>50.279999999999994</v>
      </c>
      <c r="I494" s="15">
        <v>0</v>
      </c>
      <c r="J494" s="15">
        <v>50.28</v>
      </c>
      <c r="K494" s="6">
        <f t="shared" si="56"/>
        <v>50.28</v>
      </c>
      <c r="L494" s="15">
        <v>50.3</v>
      </c>
      <c r="M494" t="str">
        <f t="shared" si="57"/>
        <v>no</v>
      </c>
      <c r="O494" s="13"/>
      <c r="P494" s="14">
        <v>83.8</v>
      </c>
      <c r="Q494" s="4">
        <v>50.3</v>
      </c>
      <c r="R494" s="5">
        <f t="shared" si="58"/>
        <v>0</v>
      </c>
      <c r="S494" s="5">
        <f t="shared" si="59"/>
        <v>50.279999999999994</v>
      </c>
      <c r="U494" s="18">
        <v>0</v>
      </c>
      <c r="V494" s="18">
        <v>50.28</v>
      </c>
      <c r="W494" s="6">
        <f t="shared" si="60"/>
        <v>50.28</v>
      </c>
      <c r="X494" s="16">
        <v>50.3</v>
      </c>
    </row>
    <row r="495" spans="2:24">
      <c r="B495" s="13"/>
      <c r="F495">
        <f t="shared" si="54"/>
        <v>0</v>
      </c>
      <c r="G495">
        <f t="shared" si="55"/>
        <v>0</v>
      </c>
      <c r="I495" s="15">
        <v>0</v>
      </c>
      <c r="J495" s="15">
        <v>0</v>
      </c>
      <c r="K495" s="6">
        <f t="shared" si="56"/>
        <v>0</v>
      </c>
      <c r="L495" s="15"/>
      <c r="M495" t="str">
        <f t="shared" si="57"/>
        <v>一致</v>
      </c>
      <c r="O495" s="13"/>
      <c r="P495" s="14"/>
      <c r="Q495" s="4"/>
      <c r="R495" s="5">
        <f t="shared" si="58"/>
        <v>0</v>
      </c>
      <c r="S495" s="5">
        <f t="shared" si="59"/>
        <v>0</v>
      </c>
      <c r="U495" s="18">
        <v>0</v>
      </c>
      <c r="V495" s="18">
        <v>0</v>
      </c>
      <c r="W495" s="6">
        <f t="shared" si="60"/>
        <v>0</v>
      </c>
      <c r="X495" s="16">
        <v>0</v>
      </c>
    </row>
    <row r="496" spans="2:24">
      <c r="B496" s="13">
        <v>59.4</v>
      </c>
      <c r="C496" s="2">
        <v>82.2</v>
      </c>
      <c r="D496" s="3">
        <v>73.099999999999994</v>
      </c>
      <c r="E496" s="4">
        <v>1</v>
      </c>
      <c r="F496">
        <f t="shared" si="54"/>
        <v>23.76</v>
      </c>
      <c r="G496">
        <f t="shared" si="55"/>
        <v>49.32</v>
      </c>
      <c r="I496" s="15">
        <v>23.76</v>
      </c>
      <c r="J496" s="15">
        <v>49.32</v>
      </c>
      <c r="K496" s="6">
        <f t="shared" si="56"/>
        <v>73.08</v>
      </c>
      <c r="L496" s="15">
        <v>73.099999999999994</v>
      </c>
      <c r="M496" t="str">
        <f t="shared" si="57"/>
        <v>一致</v>
      </c>
      <c r="O496" s="13">
        <v>59.4</v>
      </c>
      <c r="P496" s="14">
        <v>82.2</v>
      </c>
      <c r="Q496" s="4">
        <v>73.099999999999994</v>
      </c>
      <c r="R496" s="5">
        <f t="shared" si="58"/>
        <v>23.76</v>
      </c>
      <c r="S496" s="5">
        <f t="shared" si="59"/>
        <v>49.32</v>
      </c>
      <c r="U496" s="18">
        <v>23.76</v>
      </c>
      <c r="V496" s="18">
        <v>49.32</v>
      </c>
      <c r="W496" s="6">
        <f t="shared" si="60"/>
        <v>73.08</v>
      </c>
      <c r="X496" s="16">
        <v>73.099999999999994</v>
      </c>
    </row>
    <row r="497" spans="2:24">
      <c r="B497" s="13">
        <v>69.8</v>
      </c>
      <c r="F497">
        <f t="shared" si="54"/>
        <v>27.92</v>
      </c>
      <c r="G497">
        <f t="shared" si="55"/>
        <v>0</v>
      </c>
      <c r="I497" s="15">
        <v>27.92</v>
      </c>
      <c r="J497" s="15">
        <v>0</v>
      </c>
      <c r="K497" s="6">
        <f t="shared" si="56"/>
        <v>27.92</v>
      </c>
      <c r="L497" s="15"/>
      <c r="M497" t="str">
        <f t="shared" si="57"/>
        <v>一致</v>
      </c>
      <c r="O497" s="13">
        <v>69.8</v>
      </c>
      <c r="P497" s="14"/>
      <c r="Q497" s="4"/>
      <c r="R497" s="5">
        <f t="shared" si="58"/>
        <v>27.92</v>
      </c>
      <c r="S497" s="5">
        <f t="shared" si="59"/>
        <v>0</v>
      </c>
      <c r="U497" s="18">
        <v>27.92</v>
      </c>
      <c r="V497" s="18">
        <v>0</v>
      </c>
      <c r="W497" s="6">
        <f t="shared" si="60"/>
        <v>27.92</v>
      </c>
      <c r="X497" s="16">
        <v>27.9</v>
      </c>
    </row>
    <row r="498" spans="2:24">
      <c r="B498" s="13">
        <v>72.2</v>
      </c>
      <c r="F498">
        <f t="shared" si="54"/>
        <v>28.880000000000003</v>
      </c>
      <c r="G498">
        <f t="shared" si="55"/>
        <v>0</v>
      </c>
      <c r="I498" s="15">
        <v>28.88</v>
      </c>
      <c r="J498" s="15">
        <v>0</v>
      </c>
      <c r="K498" s="6">
        <f t="shared" si="56"/>
        <v>28.88</v>
      </c>
      <c r="L498" s="15"/>
      <c r="M498" t="str">
        <f t="shared" si="57"/>
        <v>一致</v>
      </c>
      <c r="O498" s="13">
        <v>72.2</v>
      </c>
      <c r="P498" s="14"/>
      <c r="Q498" s="4"/>
      <c r="R498" s="5">
        <f t="shared" si="58"/>
        <v>28.880000000000003</v>
      </c>
      <c r="S498" s="5">
        <f t="shared" si="59"/>
        <v>0</v>
      </c>
      <c r="U498" s="18">
        <v>28.88</v>
      </c>
      <c r="V498" s="18">
        <v>0</v>
      </c>
      <c r="W498" s="6">
        <f t="shared" si="60"/>
        <v>28.88</v>
      </c>
      <c r="X498" s="16">
        <v>28.9</v>
      </c>
    </row>
    <row r="499" spans="2:24">
      <c r="B499" s="13">
        <v>62.4</v>
      </c>
      <c r="F499">
        <f t="shared" si="54"/>
        <v>24.96</v>
      </c>
      <c r="G499">
        <f t="shared" si="55"/>
        <v>0</v>
      </c>
      <c r="I499" s="15">
        <v>24.96</v>
      </c>
      <c r="J499" s="15">
        <v>0</v>
      </c>
      <c r="K499" s="6">
        <f t="shared" si="56"/>
        <v>24.96</v>
      </c>
      <c r="L499" s="15"/>
      <c r="M499" t="str">
        <f t="shared" si="57"/>
        <v>一致</v>
      </c>
      <c r="O499" s="13">
        <v>62.4</v>
      </c>
      <c r="P499" s="14"/>
      <c r="Q499" s="4"/>
      <c r="R499" s="5">
        <f t="shared" si="58"/>
        <v>24.96</v>
      </c>
      <c r="S499" s="5">
        <f t="shared" si="59"/>
        <v>0</v>
      </c>
      <c r="U499" s="18">
        <v>24.96</v>
      </c>
      <c r="V499" s="18">
        <v>0</v>
      </c>
      <c r="W499" s="6">
        <f t="shared" si="60"/>
        <v>24.96</v>
      </c>
      <c r="X499" s="16">
        <v>25</v>
      </c>
    </row>
    <row r="500" spans="2:24">
      <c r="B500" s="13">
        <v>62.6</v>
      </c>
      <c r="F500">
        <f t="shared" si="54"/>
        <v>25.040000000000003</v>
      </c>
      <c r="G500">
        <f t="shared" si="55"/>
        <v>0</v>
      </c>
      <c r="I500" s="15">
        <v>25.04</v>
      </c>
      <c r="J500" s="15">
        <v>0</v>
      </c>
      <c r="K500" s="6">
        <f t="shared" si="56"/>
        <v>25.04</v>
      </c>
      <c r="L500" s="15"/>
      <c r="M500" t="str">
        <f t="shared" si="57"/>
        <v>一致</v>
      </c>
      <c r="O500" s="13">
        <v>62.6</v>
      </c>
      <c r="P500" s="14"/>
      <c r="Q500" s="4"/>
      <c r="R500" s="5">
        <f t="shared" si="58"/>
        <v>25.040000000000003</v>
      </c>
      <c r="S500" s="5">
        <f t="shared" si="59"/>
        <v>0</v>
      </c>
      <c r="U500" s="18">
        <v>25.04</v>
      </c>
      <c r="V500" s="18">
        <v>0</v>
      </c>
      <c r="W500" s="6">
        <f t="shared" si="60"/>
        <v>25.04</v>
      </c>
      <c r="X500" s="16">
        <v>25</v>
      </c>
    </row>
    <row r="501" spans="2:24">
      <c r="B501" s="13">
        <v>61.6</v>
      </c>
      <c r="F501">
        <f t="shared" si="54"/>
        <v>24.64</v>
      </c>
      <c r="G501">
        <f t="shared" si="55"/>
        <v>0</v>
      </c>
      <c r="I501" s="15">
        <v>24.64</v>
      </c>
      <c r="J501" s="15">
        <v>0</v>
      </c>
      <c r="K501" s="6">
        <f t="shared" si="56"/>
        <v>24.64</v>
      </c>
      <c r="L501" s="15"/>
      <c r="M501" t="str">
        <f t="shared" si="57"/>
        <v>一致</v>
      </c>
      <c r="O501" s="13">
        <v>61.6</v>
      </c>
      <c r="P501" s="14"/>
      <c r="Q501" s="4"/>
      <c r="R501" s="5">
        <f t="shared" si="58"/>
        <v>24.64</v>
      </c>
      <c r="S501" s="5">
        <f t="shared" si="59"/>
        <v>0</v>
      </c>
      <c r="U501" s="18">
        <v>24.64</v>
      </c>
      <c r="V501" s="18">
        <v>0</v>
      </c>
      <c r="W501" s="6">
        <f t="shared" si="60"/>
        <v>24.64</v>
      </c>
      <c r="X501" s="16">
        <v>24.6</v>
      </c>
    </row>
    <row r="502" spans="2:24">
      <c r="B502" s="13">
        <v>67.599999999999994</v>
      </c>
      <c r="C502" s="2">
        <v>86.4</v>
      </c>
      <c r="D502" s="3">
        <v>78.900000000000006</v>
      </c>
      <c r="E502" s="4">
        <v>1</v>
      </c>
      <c r="F502">
        <f t="shared" si="54"/>
        <v>27.04</v>
      </c>
      <c r="G502">
        <f t="shared" si="55"/>
        <v>51.84</v>
      </c>
      <c r="I502" s="15">
        <v>27.04</v>
      </c>
      <c r="J502" s="15">
        <v>51.84</v>
      </c>
      <c r="K502" s="6">
        <f t="shared" si="56"/>
        <v>78.88</v>
      </c>
      <c r="L502" s="15">
        <v>78.900000000000006</v>
      </c>
      <c r="M502" t="str">
        <f t="shared" si="57"/>
        <v>一致</v>
      </c>
      <c r="O502" s="13">
        <v>67.599999999999994</v>
      </c>
      <c r="P502" s="14">
        <v>86.4</v>
      </c>
      <c r="Q502" s="4">
        <v>78.900000000000006</v>
      </c>
      <c r="R502" s="5">
        <f t="shared" si="58"/>
        <v>27.04</v>
      </c>
      <c r="S502" s="5">
        <f t="shared" si="59"/>
        <v>51.84</v>
      </c>
      <c r="U502" s="18">
        <v>27.04</v>
      </c>
      <c r="V502" s="18">
        <v>51.84</v>
      </c>
      <c r="W502" s="6">
        <f t="shared" si="60"/>
        <v>78.88</v>
      </c>
      <c r="X502" s="16">
        <v>78.900000000000006</v>
      </c>
    </row>
    <row r="503" spans="2:24">
      <c r="B503" s="13">
        <v>65</v>
      </c>
      <c r="C503" s="2">
        <v>75.599999999999994</v>
      </c>
      <c r="D503" s="3">
        <v>71.400000000000006</v>
      </c>
      <c r="E503" s="4">
        <v>2</v>
      </c>
      <c r="F503">
        <f t="shared" si="54"/>
        <v>26</v>
      </c>
      <c r="G503">
        <f t="shared" si="55"/>
        <v>45.359999999999992</v>
      </c>
      <c r="I503" s="15">
        <v>26</v>
      </c>
      <c r="J503" s="15">
        <v>45.36</v>
      </c>
      <c r="K503" s="6">
        <f t="shared" si="56"/>
        <v>71.36</v>
      </c>
      <c r="L503" s="15">
        <v>71.400000000000006</v>
      </c>
      <c r="M503" t="str">
        <f t="shared" si="57"/>
        <v>一致</v>
      </c>
      <c r="O503" s="13">
        <v>65</v>
      </c>
      <c r="P503" s="14">
        <v>75.599999999999994</v>
      </c>
      <c r="Q503" s="4">
        <v>71.400000000000006</v>
      </c>
      <c r="R503" s="5">
        <f t="shared" si="58"/>
        <v>26</v>
      </c>
      <c r="S503" s="5">
        <f t="shared" si="59"/>
        <v>45.359999999999992</v>
      </c>
      <c r="U503" s="18">
        <v>26</v>
      </c>
      <c r="V503" s="18">
        <v>45.36</v>
      </c>
      <c r="W503" s="6">
        <f t="shared" si="60"/>
        <v>71.36</v>
      </c>
      <c r="X503" s="16">
        <v>71.400000000000006</v>
      </c>
    </row>
    <row r="504" spans="2:24">
      <c r="B504" s="13">
        <v>62.2</v>
      </c>
      <c r="C504" s="2">
        <v>75</v>
      </c>
      <c r="D504" s="3">
        <v>69.900000000000006</v>
      </c>
      <c r="E504" s="4">
        <v>3</v>
      </c>
      <c r="F504">
        <f t="shared" si="54"/>
        <v>24.880000000000003</v>
      </c>
      <c r="G504">
        <f t="shared" si="55"/>
        <v>45</v>
      </c>
      <c r="I504" s="15">
        <v>24.88</v>
      </c>
      <c r="J504" s="15">
        <v>45</v>
      </c>
      <c r="K504" s="6">
        <f t="shared" si="56"/>
        <v>69.88</v>
      </c>
      <c r="L504" s="15">
        <v>69.900000000000006</v>
      </c>
      <c r="M504" t="str">
        <f t="shared" si="57"/>
        <v>一致</v>
      </c>
      <c r="O504" s="13">
        <v>62.2</v>
      </c>
      <c r="P504" s="14">
        <v>75</v>
      </c>
      <c r="Q504" s="4">
        <v>69.900000000000006</v>
      </c>
      <c r="R504" s="5">
        <f t="shared" si="58"/>
        <v>24.880000000000003</v>
      </c>
      <c r="S504" s="5">
        <f t="shared" si="59"/>
        <v>45</v>
      </c>
      <c r="U504" s="18">
        <v>24.88</v>
      </c>
      <c r="V504" s="18">
        <v>45</v>
      </c>
      <c r="W504" s="6">
        <f t="shared" si="60"/>
        <v>69.88</v>
      </c>
      <c r="X504" s="16">
        <v>69.900000000000006</v>
      </c>
    </row>
    <row r="505" spans="2:24">
      <c r="B505" s="13">
        <v>71.2</v>
      </c>
      <c r="C505" s="2">
        <v>82.1</v>
      </c>
      <c r="D505" s="3">
        <v>77.8</v>
      </c>
      <c r="E505" s="4">
        <v>1</v>
      </c>
      <c r="F505">
        <f t="shared" si="54"/>
        <v>28.480000000000004</v>
      </c>
      <c r="G505">
        <f t="shared" si="55"/>
        <v>49.26</v>
      </c>
      <c r="I505" s="15">
        <v>28.48</v>
      </c>
      <c r="J505" s="15">
        <v>49.26</v>
      </c>
      <c r="K505" s="6">
        <f t="shared" si="56"/>
        <v>77.739999999999995</v>
      </c>
      <c r="L505" s="15">
        <v>77.7</v>
      </c>
      <c r="M505" t="str">
        <f t="shared" si="57"/>
        <v>no</v>
      </c>
      <c r="O505" s="13">
        <v>71.2</v>
      </c>
      <c r="P505" s="14">
        <v>82.1</v>
      </c>
      <c r="Q505" s="4">
        <v>77.7</v>
      </c>
      <c r="R505" s="5">
        <f t="shared" si="58"/>
        <v>28.480000000000004</v>
      </c>
      <c r="S505" s="5">
        <f t="shared" si="59"/>
        <v>49.26</v>
      </c>
      <c r="U505" s="18">
        <v>28.48</v>
      </c>
      <c r="V505" s="18">
        <v>49.26</v>
      </c>
      <c r="W505" s="6">
        <f t="shared" si="60"/>
        <v>77.739999999999995</v>
      </c>
      <c r="X505" s="16">
        <v>77.7</v>
      </c>
    </row>
    <row r="506" spans="2:24">
      <c r="B506" s="13">
        <v>65.599999999999994</v>
      </c>
      <c r="C506" s="2">
        <v>76.900000000000006</v>
      </c>
      <c r="D506" s="3">
        <v>72.3</v>
      </c>
      <c r="E506" s="4">
        <v>2</v>
      </c>
      <c r="F506">
        <f t="shared" si="54"/>
        <v>26.24</v>
      </c>
      <c r="G506">
        <f t="shared" si="55"/>
        <v>46.14</v>
      </c>
      <c r="I506" s="15">
        <v>26.24</v>
      </c>
      <c r="J506" s="15">
        <v>46.14</v>
      </c>
      <c r="K506" s="6">
        <f t="shared" si="56"/>
        <v>72.38</v>
      </c>
      <c r="L506" s="15">
        <v>72.400000000000006</v>
      </c>
      <c r="M506" t="str">
        <f t="shared" si="57"/>
        <v>no</v>
      </c>
      <c r="O506" s="13">
        <v>65.599999999999994</v>
      </c>
      <c r="P506" s="14">
        <v>76.900000000000006</v>
      </c>
      <c r="Q506" s="4">
        <v>72.400000000000006</v>
      </c>
      <c r="R506" s="5">
        <f t="shared" si="58"/>
        <v>26.24</v>
      </c>
      <c r="S506" s="5">
        <f t="shared" si="59"/>
        <v>46.14</v>
      </c>
      <c r="U506" s="18">
        <v>26.24</v>
      </c>
      <c r="V506" s="18">
        <v>46.14</v>
      </c>
      <c r="W506" s="6">
        <f t="shared" si="60"/>
        <v>72.38</v>
      </c>
      <c r="X506" s="16">
        <v>72.400000000000006</v>
      </c>
    </row>
    <row r="507" spans="2:24">
      <c r="B507" s="13">
        <v>68</v>
      </c>
      <c r="F507">
        <f t="shared" si="54"/>
        <v>27.200000000000003</v>
      </c>
      <c r="G507">
        <f t="shared" si="55"/>
        <v>0</v>
      </c>
      <c r="I507" s="15">
        <v>27.2</v>
      </c>
      <c r="J507" s="15">
        <v>0</v>
      </c>
      <c r="K507" s="6">
        <f t="shared" si="56"/>
        <v>27.2</v>
      </c>
      <c r="L507" s="15"/>
      <c r="M507" t="str">
        <f t="shared" si="57"/>
        <v>一致</v>
      </c>
      <c r="O507" s="13">
        <v>68</v>
      </c>
      <c r="P507" s="14"/>
      <c r="Q507" s="4"/>
      <c r="R507" s="5">
        <f t="shared" si="58"/>
        <v>27.200000000000003</v>
      </c>
      <c r="S507" s="5">
        <f t="shared" si="59"/>
        <v>0</v>
      </c>
      <c r="U507" s="18">
        <v>27.2</v>
      </c>
      <c r="V507" s="18">
        <v>0</v>
      </c>
      <c r="W507" s="6">
        <f t="shared" si="60"/>
        <v>27.2</v>
      </c>
      <c r="X507" s="16">
        <v>27.2</v>
      </c>
    </row>
    <row r="508" spans="2:24">
      <c r="B508" s="13">
        <v>62.4</v>
      </c>
      <c r="C508" s="2">
        <v>83.4</v>
      </c>
      <c r="D508" s="3">
        <v>75</v>
      </c>
      <c r="E508" s="4">
        <v>1</v>
      </c>
      <c r="F508">
        <f t="shared" si="54"/>
        <v>24.96</v>
      </c>
      <c r="G508">
        <f t="shared" si="55"/>
        <v>50.04</v>
      </c>
      <c r="I508" s="15">
        <v>24.96</v>
      </c>
      <c r="J508" s="15">
        <v>50.04</v>
      </c>
      <c r="K508" s="6">
        <f t="shared" si="56"/>
        <v>75</v>
      </c>
      <c r="L508" s="15">
        <v>75</v>
      </c>
      <c r="M508" t="str">
        <f t="shared" si="57"/>
        <v>一致</v>
      </c>
      <c r="O508" s="13">
        <v>62.4</v>
      </c>
      <c r="P508" s="14">
        <v>83.4</v>
      </c>
      <c r="Q508" s="4">
        <v>75</v>
      </c>
      <c r="R508" s="5">
        <f t="shared" si="58"/>
        <v>24.96</v>
      </c>
      <c r="S508" s="5">
        <f t="shared" si="59"/>
        <v>50.04</v>
      </c>
      <c r="U508" s="18">
        <v>24.96</v>
      </c>
      <c r="V508" s="18">
        <v>50.04</v>
      </c>
      <c r="W508" s="6">
        <f t="shared" si="60"/>
        <v>75</v>
      </c>
      <c r="X508" s="16">
        <v>75</v>
      </c>
    </row>
    <row r="509" spans="2:24">
      <c r="B509" s="13">
        <v>60.6</v>
      </c>
      <c r="C509" s="2">
        <v>80.3</v>
      </c>
      <c r="D509" s="3">
        <v>72.400000000000006</v>
      </c>
      <c r="E509" s="4">
        <v>2</v>
      </c>
      <c r="F509">
        <f t="shared" si="54"/>
        <v>24.240000000000002</v>
      </c>
      <c r="G509">
        <f t="shared" si="55"/>
        <v>48.18</v>
      </c>
      <c r="I509" s="15">
        <v>24.24</v>
      </c>
      <c r="J509" s="15">
        <v>48.18</v>
      </c>
      <c r="K509" s="6">
        <f t="shared" si="56"/>
        <v>72.42</v>
      </c>
      <c r="L509" s="15">
        <v>72.400000000000006</v>
      </c>
      <c r="M509" t="str">
        <f t="shared" si="57"/>
        <v>一致</v>
      </c>
      <c r="O509" s="13">
        <v>60.6</v>
      </c>
      <c r="P509" s="14">
        <v>80.3</v>
      </c>
      <c r="Q509" s="4">
        <v>72.400000000000006</v>
      </c>
      <c r="R509" s="5">
        <f t="shared" si="58"/>
        <v>24.240000000000002</v>
      </c>
      <c r="S509" s="5">
        <f t="shared" si="59"/>
        <v>48.18</v>
      </c>
      <c r="U509" s="18">
        <v>24.24</v>
      </c>
      <c r="V509" s="18">
        <v>48.18</v>
      </c>
      <c r="W509" s="6">
        <f t="shared" si="60"/>
        <v>72.42</v>
      </c>
      <c r="X509" s="16">
        <v>72.400000000000006</v>
      </c>
    </row>
    <row r="510" spans="2:24">
      <c r="B510" s="13">
        <v>63.2</v>
      </c>
      <c r="C510" s="2">
        <v>76.099999999999994</v>
      </c>
      <c r="D510" s="3">
        <v>71</v>
      </c>
      <c r="E510" s="4">
        <v>3</v>
      </c>
      <c r="F510">
        <f t="shared" si="54"/>
        <v>25.28</v>
      </c>
      <c r="G510">
        <f t="shared" si="55"/>
        <v>45.66</v>
      </c>
      <c r="I510" s="15">
        <v>25.28</v>
      </c>
      <c r="J510" s="15">
        <v>45.66</v>
      </c>
      <c r="K510" s="6">
        <f t="shared" si="56"/>
        <v>70.94</v>
      </c>
      <c r="L510" s="15">
        <v>70.900000000000006</v>
      </c>
      <c r="M510" t="str">
        <f t="shared" si="57"/>
        <v>no</v>
      </c>
      <c r="O510" s="13">
        <v>63.2</v>
      </c>
      <c r="P510" s="14">
        <v>76.099999999999994</v>
      </c>
      <c r="Q510" s="4">
        <v>70.900000000000006</v>
      </c>
      <c r="R510" s="5">
        <f t="shared" si="58"/>
        <v>25.28</v>
      </c>
      <c r="S510" s="5">
        <f t="shared" si="59"/>
        <v>45.66</v>
      </c>
      <c r="U510" s="18">
        <v>25.28</v>
      </c>
      <c r="V510" s="18">
        <v>45.66</v>
      </c>
      <c r="W510" s="6">
        <f t="shared" si="60"/>
        <v>70.94</v>
      </c>
      <c r="X510" s="16">
        <v>70.900000000000006</v>
      </c>
    </row>
    <row r="511" spans="2:24">
      <c r="B511" s="13">
        <v>57.4</v>
      </c>
      <c r="C511" s="2">
        <v>82</v>
      </c>
      <c r="D511" s="3">
        <v>72.2</v>
      </c>
      <c r="E511" s="4">
        <v>1</v>
      </c>
      <c r="F511">
        <f t="shared" si="54"/>
        <v>22.96</v>
      </c>
      <c r="G511">
        <f t="shared" si="55"/>
        <v>49.199999999999996</v>
      </c>
      <c r="I511" s="15">
        <v>22.96</v>
      </c>
      <c r="J511" s="15">
        <v>49.2</v>
      </c>
      <c r="K511" s="6">
        <f t="shared" si="56"/>
        <v>72.16</v>
      </c>
      <c r="L511" s="15">
        <v>72.2</v>
      </c>
      <c r="M511" t="str">
        <f t="shared" si="57"/>
        <v>一致</v>
      </c>
      <c r="O511" s="13">
        <v>57.4</v>
      </c>
      <c r="P511" s="14">
        <v>82</v>
      </c>
      <c r="Q511" s="4">
        <v>72.2</v>
      </c>
      <c r="R511" s="5">
        <f t="shared" si="58"/>
        <v>22.96</v>
      </c>
      <c r="S511" s="5">
        <f t="shared" si="59"/>
        <v>49.199999999999996</v>
      </c>
      <c r="U511" s="18">
        <v>22.96</v>
      </c>
      <c r="V511" s="18">
        <v>49.2</v>
      </c>
      <c r="W511" s="6">
        <f t="shared" si="60"/>
        <v>72.16</v>
      </c>
      <c r="X511" s="16">
        <v>72.2</v>
      </c>
    </row>
    <row r="512" spans="2:24">
      <c r="B512" s="13">
        <v>65.599999999999994</v>
      </c>
      <c r="C512" s="2">
        <v>75.599999999999994</v>
      </c>
      <c r="D512" s="3">
        <v>71.599999999999994</v>
      </c>
      <c r="E512" s="4">
        <v>2</v>
      </c>
      <c r="F512">
        <f t="shared" si="54"/>
        <v>26.24</v>
      </c>
      <c r="G512">
        <f t="shared" si="55"/>
        <v>45.359999999999992</v>
      </c>
      <c r="I512" s="15">
        <v>26.24</v>
      </c>
      <c r="J512" s="15">
        <v>45.36</v>
      </c>
      <c r="K512" s="6">
        <f t="shared" si="56"/>
        <v>71.599999999999994</v>
      </c>
      <c r="L512" s="15">
        <v>71.599999999999994</v>
      </c>
      <c r="M512" t="str">
        <f t="shared" si="57"/>
        <v>一致</v>
      </c>
      <c r="O512" s="13">
        <v>65.599999999999994</v>
      </c>
      <c r="P512" s="14">
        <v>75.599999999999994</v>
      </c>
      <c r="Q512" s="4">
        <v>71.599999999999994</v>
      </c>
      <c r="R512" s="5">
        <f t="shared" si="58"/>
        <v>26.24</v>
      </c>
      <c r="S512" s="5">
        <f t="shared" si="59"/>
        <v>45.359999999999992</v>
      </c>
      <c r="U512" s="18">
        <v>26.24</v>
      </c>
      <c r="V512" s="18">
        <v>45.36</v>
      </c>
      <c r="W512" s="6">
        <f t="shared" si="60"/>
        <v>71.599999999999994</v>
      </c>
      <c r="X512" s="16">
        <v>71.599999999999994</v>
      </c>
    </row>
    <row r="513" spans="2:24">
      <c r="B513" s="13">
        <v>52</v>
      </c>
      <c r="F513">
        <f t="shared" si="54"/>
        <v>20.8</v>
      </c>
      <c r="G513">
        <f t="shared" si="55"/>
        <v>0</v>
      </c>
      <c r="I513" s="15">
        <v>20.8</v>
      </c>
      <c r="J513" s="15">
        <v>0</v>
      </c>
      <c r="K513" s="6">
        <f t="shared" si="56"/>
        <v>20.8</v>
      </c>
      <c r="L513" s="15"/>
      <c r="M513" t="str">
        <f t="shared" si="57"/>
        <v>一致</v>
      </c>
      <c r="O513" s="13">
        <v>52</v>
      </c>
      <c r="P513" s="14"/>
      <c r="Q513" s="4"/>
      <c r="R513" s="5">
        <f t="shared" si="58"/>
        <v>20.8</v>
      </c>
      <c r="S513" s="5">
        <f t="shared" si="59"/>
        <v>0</v>
      </c>
      <c r="U513" s="18">
        <v>20.8</v>
      </c>
      <c r="V513" s="18">
        <v>0</v>
      </c>
      <c r="W513" s="6">
        <f t="shared" si="60"/>
        <v>20.8</v>
      </c>
      <c r="X513" s="16">
        <v>20.8</v>
      </c>
    </row>
    <row r="514" spans="2:24">
      <c r="B514" s="13">
        <v>57.2</v>
      </c>
      <c r="C514" s="2">
        <v>81.3</v>
      </c>
      <c r="D514" s="3">
        <v>71.7</v>
      </c>
      <c r="E514" s="4">
        <v>1</v>
      </c>
      <c r="F514">
        <f t="shared" si="54"/>
        <v>22.880000000000003</v>
      </c>
      <c r="G514">
        <f t="shared" si="55"/>
        <v>48.779999999999994</v>
      </c>
      <c r="I514" s="15">
        <v>22.88</v>
      </c>
      <c r="J514" s="15">
        <v>48.78</v>
      </c>
      <c r="K514" s="6">
        <f t="shared" si="56"/>
        <v>71.66</v>
      </c>
      <c r="L514" s="15">
        <v>71.7</v>
      </c>
      <c r="M514" t="str">
        <f t="shared" si="57"/>
        <v>一致</v>
      </c>
      <c r="O514" s="13">
        <v>57.2</v>
      </c>
      <c r="P514" s="14">
        <v>81.3</v>
      </c>
      <c r="Q514" s="4">
        <v>71.7</v>
      </c>
      <c r="R514" s="5">
        <f t="shared" si="58"/>
        <v>22.880000000000003</v>
      </c>
      <c r="S514" s="5">
        <f t="shared" si="59"/>
        <v>48.779999999999994</v>
      </c>
      <c r="U514" s="18">
        <v>22.88</v>
      </c>
      <c r="V514" s="18">
        <v>48.78</v>
      </c>
      <c r="W514" s="6">
        <f t="shared" si="60"/>
        <v>71.66</v>
      </c>
      <c r="X514" s="16">
        <v>71.7</v>
      </c>
    </row>
    <row r="515" spans="2:24">
      <c r="B515" s="13">
        <v>59.8</v>
      </c>
      <c r="F515">
        <f t="shared" si="54"/>
        <v>23.92</v>
      </c>
      <c r="G515">
        <f t="shared" si="55"/>
        <v>0</v>
      </c>
      <c r="I515" s="15">
        <v>23.92</v>
      </c>
      <c r="J515" s="15">
        <v>0</v>
      </c>
      <c r="K515" s="6">
        <f t="shared" si="56"/>
        <v>23.92</v>
      </c>
      <c r="L515" s="15"/>
      <c r="M515" t="str">
        <f t="shared" si="57"/>
        <v>一致</v>
      </c>
      <c r="O515" s="13">
        <v>59.8</v>
      </c>
      <c r="P515" s="14"/>
      <c r="Q515" s="4"/>
      <c r="R515" s="5">
        <f t="shared" si="58"/>
        <v>23.92</v>
      </c>
      <c r="S515" s="5">
        <f t="shared" si="59"/>
        <v>0</v>
      </c>
      <c r="U515" s="18">
        <v>23.92</v>
      </c>
      <c r="V515" s="18">
        <v>0</v>
      </c>
      <c r="W515" s="6">
        <f t="shared" si="60"/>
        <v>23.92</v>
      </c>
      <c r="X515" s="16">
        <v>23.9</v>
      </c>
    </row>
    <row r="516" spans="2:24">
      <c r="B516" s="13">
        <v>54</v>
      </c>
      <c r="C516" s="2">
        <v>83.4</v>
      </c>
      <c r="D516" s="3">
        <v>71.599999999999994</v>
      </c>
      <c r="E516" s="4">
        <v>1</v>
      </c>
      <c r="F516">
        <f t="shared" si="54"/>
        <v>21.6</v>
      </c>
      <c r="G516">
        <f t="shared" si="55"/>
        <v>50.04</v>
      </c>
      <c r="I516" s="15">
        <v>21.6</v>
      </c>
      <c r="J516" s="15">
        <v>50.04</v>
      </c>
      <c r="K516" s="6">
        <f t="shared" si="56"/>
        <v>71.64</v>
      </c>
      <c r="L516" s="15">
        <v>71.599999999999994</v>
      </c>
      <c r="M516" t="str">
        <f t="shared" si="57"/>
        <v>一致</v>
      </c>
      <c r="O516" s="13">
        <v>54</v>
      </c>
      <c r="P516" s="14">
        <v>83.4</v>
      </c>
      <c r="Q516" s="4">
        <v>71.599999999999994</v>
      </c>
      <c r="R516" s="5">
        <f t="shared" si="58"/>
        <v>21.6</v>
      </c>
      <c r="S516" s="5">
        <f t="shared" si="59"/>
        <v>50.04</v>
      </c>
      <c r="U516" s="18">
        <v>21.6</v>
      </c>
      <c r="V516" s="18">
        <v>50.04</v>
      </c>
      <c r="W516" s="6">
        <f t="shared" si="60"/>
        <v>71.64</v>
      </c>
      <c r="X516" s="16">
        <v>71.599999999999994</v>
      </c>
    </row>
    <row r="517" spans="2:24">
      <c r="B517" s="13">
        <v>57.2</v>
      </c>
      <c r="C517" s="2">
        <v>75.7</v>
      </c>
      <c r="D517" s="3">
        <v>68.3</v>
      </c>
      <c r="E517" s="4">
        <v>2</v>
      </c>
      <c r="F517">
        <f t="shared" si="54"/>
        <v>22.880000000000003</v>
      </c>
      <c r="G517">
        <f t="shared" si="55"/>
        <v>45.42</v>
      </c>
      <c r="I517" s="15">
        <v>22.88</v>
      </c>
      <c r="J517" s="15">
        <v>45.42</v>
      </c>
      <c r="K517" s="6">
        <f t="shared" si="56"/>
        <v>68.3</v>
      </c>
      <c r="L517" s="15">
        <v>68.3</v>
      </c>
      <c r="M517" t="str">
        <f t="shared" si="57"/>
        <v>一致</v>
      </c>
      <c r="O517" s="13">
        <v>57.2</v>
      </c>
      <c r="P517" s="14">
        <v>75.7</v>
      </c>
      <c r="Q517" s="4">
        <v>68.3</v>
      </c>
      <c r="R517" s="5">
        <f t="shared" si="58"/>
        <v>22.880000000000003</v>
      </c>
      <c r="S517" s="5">
        <f t="shared" si="59"/>
        <v>45.42</v>
      </c>
      <c r="U517" s="18">
        <v>22.88</v>
      </c>
      <c r="V517" s="18">
        <v>45.42</v>
      </c>
      <c r="W517" s="6">
        <f t="shared" si="60"/>
        <v>68.3</v>
      </c>
      <c r="X517" s="16">
        <v>68.3</v>
      </c>
    </row>
    <row r="518" spans="2:24">
      <c r="B518" s="13">
        <v>62.8</v>
      </c>
      <c r="F518">
        <f t="shared" ref="F518:F581" si="61">B518*0.4</f>
        <v>25.12</v>
      </c>
      <c r="G518">
        <f t="shared" ref="G518:G581" si="62">C518*0.6</f>
        <v>0</v>
      </c>
      <c r="I518" s="15">
        <v>25.12</v>
      </c>
      <c r="J518" s="15">
        <v>0</v>
      </c>
      <c r="K518" s="6">
        <f t="shared" ref="K518:K581" si="63">I518+J518</f>
        <v>25.12</v>
      </c>
      <c r="L518" s="15"/>
      <c r="M518" t="str">
        <f t="shared" ref="M518:M581" si="64">IF(D518=L518,"一致","no")</f>
        <v>一致</v>
      </c>
      <c r="O518" s="13">
        <v>62.8</v>
      </c>
      <c r="P518" s="14"/>
      <c r="Q518" s="4"/>
      <c r="R518" s="5">
        <f t="shared" ref="R518:R581" si="65">O518*0.4</f>
        <v>25.12</v>
      </c>
      <c r="S518" s="5">
        <f t="shared" ref="S518:S581" si="66">P518*0.6</f>
        <v>0</v>
      </c>
      <c r="U518" s="18">
        <v>25.12</v>
      </c>
      <c r="V518" s="18">
        <v>0</v>
      </c>
      <c r="W518" s="6">
        <f t="shared" ref="W518:W581" si="67">U518+V518</f>
        <v>25.12</v>
      </c>
      <c r="X518" s="16">
        <v>25.1</v>
      </c>
    </row>
    <row r="519" spans="2:24">
      <c r="B519" s="13">
        <v>60.8</v>
      </c>
      <c r="C519" s="2">
        <v>78.099999999999994</v>
      </c>
      <c r="D519" s="3">
        <v>71.2</v>
      </c>
      <c r="E519" s="4">
        <v>1</v>
      </c>
      <c r="F519">
        <f t="shared" si="61"/>
        <v>24.32</v>
      </c>
      <c r="G519">
        <f t="shared" si="62"/>
        <v>46.859999999999992</v>
      </c>
      <c r="I519" s="15">
        <v>24.32</v>
      </c>
      <c r="J519" s="15">
        <v>46.86</v>
      </c>
      <c r="K519" s="6">
        <f t="shared" si="63"/>
        <v>71.180000000000007</v>
      </c>
      <c r="L519" s="15">
        <v>71.2</v>
      </c>
      <c r="M519" t="str">
        <f t="shared" si="64"/>
        <v>一致</v>
      </c>
      <c r="O519" s="13">
        <v>60.8</v>
      </c>
      <c r="P519" s="14">
        <v>78.099999999999994</v>
      </c>
      <c r="Q519" s="4">
        <v>71.2</v>
      </c>
      <c r="R519" s="5">
        <f t="shared" si="65"/>
        <v>24.32</v>
      </c>
      <c r="S519" s="5">
        <f t="shared" si="66"/>
        <v>46.859999999999992</v>
      </c>
      <c r="U519" s="18">
        <v>24.32</v>
      </c>
      <c r="V519" s="18">
        <v>46.86</v>
      </c>
      <c r="W519" s="6">
        <f t="shared" si="67"/>
        <v>71.180000000000007</v>
      </c>
      <c r="X519" s="16">
        <v>71.2</v>
      </c>
    </row>
    <row r="520" spans="2:24">
      <c r="B520" s="13">
        <v>63.8</v>
      </c>
      <c r="F520">
        <f t="shared" si="61"/>
        <v>25.52</v>
      </c>
      <c r="G520">
        <f t="shared" si="62"/>
        <v>0</v>
      </c>
      <c r="I520" s="15">
        <v>25.52</v>
      </c>
      <c r="J520" s="15">
        <v>0</v>
      </c>
      <c r="K520" s="6">
        <f t="shared" si="63"/>
        <v>25.52</v>
      </c>
      <c r="L520" s="15"/>
      <c r="M520" t="str">
        <f t="shared" si="64"/>
        <v>一致</v>
      </c>
      <c r="O520" s="13">
        <v>63.8</v>
      </c>
      <c r="P520" s="14"/>
      <c r="Q520" s="4"/>
      <c r="R520" s="5">
        <f t="shared" si="65"/>
        <v>25.52</v>
      </c>
      <c r="S520" s="5">
        <f t="shared" si="66"/>
        <v>0</v>
      </c>
      <c r="U520" s="18">
        <v>25.52</v>
      </c>
      <c r="V520" s="18">
        <v>0</v>
      </c>
      <c r="W520" s="6">
        <f t="shared" si="67"/>
        <v>25.52</v>
      </c>
      <c r="X520" s="16">
        <v>25.5</v>
      </c>
    </row>
    <row r="521" spans="2:24">
      <c r="B521" s="13">
        <v>59</v>
      </c>
      <c r="F521">
        <f t="shared" si="61"/>
        <v>23.6</v>
      </c>
      <c r="G521">
        <f t="shared" si="62"/>
        <v>0</v>
      </c>
      <c r="I521" s="15">
        <v>23.6</v>
      </c>
      <c r="J521" s="15">
        <v>0</v>
      </c>
      <c r="K521" s="6">
        <f t="shared" si="63"/>
        <v>23.6</v>
      </c>
      <c r="L521" s="15"/>
      <c r="M521" t="str">
        <f t="shared" si="64"/>
        <v>一致</v>
      </c>
      <c r="O521" s="13">
        <v>59</v>
      </c>
      <c r="P521" s="14"/>
      <c r="Q521" s="4"/>
      <c r="R521" s="5">
        <f t="shared" si="65"/>
        <v>23.6</v>
      </c>
      <c r="S521" s="5">
        <f t="shared" si="66"/>
        <v>0</v>
      </c>
      <c r="U521" s="18">
        <v>23.6</v>
      </c>
      <c r="V521" s="18">
        <v>0</v>
      </c>
      <c r="W521" s="6">
        <f t="shared" si="67"/>
        <v>23.6</v>
      </c>
      <c r="X521" s="16">
        <v>23.6</v>
      </c>
    </row>
    <row r="522" spans="2:24">
      <c r="B522" s="13">
        <v>70.2</v>
      </c>
      <c r="C522" s="2">
        <v>83.4</v>
      </c>
      <c r="D522" s="3">
        <v>78.099999999999994</v>
      </c>
      <c r="E522" s="4">
        <v>1</v>
      </c>
      <c r="F522">
        <f t="shared" si="61"/>
        <v>28.080000000000002</v>
      </c>
      <c r="G522">
        <f t="shared" si="62"/>
        <v>50.04</v>
      </c>
      <c r="I522" s="15">
        <v>28.08</v>
      </c>
      <c r="J522" s="15">
        <v>50.04</v>
      </c>
      <c r="K522" s="6">
        <f t="shared" si="63"/>
        <v>78.12</v>
      </c>
      <c r="L522" s="15">
        <v>78.099999999999994</v>
      </c>
      <c r="M522" t="str">
        <f t="shared" si="64"/>
        <v>一致</v>
      </c>
      <c r="O522" s="13">
        <v>70.2</v>
      </c>
      <c r="P522" s="14">
        <v>83.4</v>
      </c>
      <c r="Q522" s="4">
        <v>78.099999999999994</v>
      </c>
      <c r="R522" s="5">
        <f t="shared" si="65"/>
        <v>28.080000000000002</v>
      </c>
      <c r="S522" s="5">
        <f t="shared" si="66"/>
        <v>50.04</v>
      </c>
      <c r="U522" s="18">
        <v>28.08</v>
      </c>
      <c r="V522" s="18">
        <v>50.04</v>
      </c>
      <c r="W522" s="6">
        <f t="shared" si="67"/>
        <v>78.12</v>
      </c>
      <c r="X522" s="16">
        <v>78.099999999999994</v>
      </c>
    </row>
    <row r="523" spans="2:24">
      <c r="B523" s="13">
        <v>68.2</v>
      </c>
      <c r="C523" s="2">
        <v>82</v>
      </c>
      <c r="D523" s="3">
        <v>76.400000000000006</v>
      </c>
      <c r="E523" s="4">
        <v>2</v>
      </c>
      <c r="F523">
        <f t="shared" si="61"/>
        <v>27.28</v>
      </c>
      <c r="G523">
        <f t="shared" si="62"/>
        <v>49.199999999999996</v>
      </c>
      <c r="I523" s="15">
        <v>27.28</v>
      </c>
      <c r="J523" s="15">
        <v>49.2</v>
      </c>
      <c r="K523" s="6">
        <f t="shared" si="63"/>
        <v>76.48</v>
      </c>
      <c r="L523" s="15">
        <v>76.5</v>
      </c>
      <c r="M523" t="str">
        <f t="shared" si="64"/>
        <v>no</v>
      </c>
      <c r="O523" s="13">
        <v>68.2</v>
      </c>
      <c r="P523" s="14">
        <v>82</v>
      </c>
      <c r="Q523" s="4">
        <v>76.5</v>
      </c>
      <c r="R523" s="5">
        <f t="shared" si="65"/>
        <v>27.28</v>
      </c>
      <c r="S523" s="5">
        <f t="shared" si="66"/>
        <v>49.199999999999996</v>
      </c>
      <c r="U523" s="18">
        <v>27.28</v>
      </c>
      <c r="V523" s="18">
        <v>49.2</v>
      </c>
      <c r="W523" s="6">
        <f t="shared" si="67"/>
        <v>76.48</v>
      </c>
      <c r="X523" s="16">
        <v>76.5</v>
      </c>
    </row>
    <row r="524" spans="2:24">
      <c r="B524" s="13">
        <v>60.4</v>
      </c>
      <c r="C524" s="2">
        <v>79.599999999999994</v>
      </c>
      <c r="D524" s="3">
        <v>72</v>
      </c>
      <c r="E524" s="4">
        <v>3</v>
      </c>
      <c r="F524">
        <f t="shared" si="61"/>
        <v>24.16</v>
      </c>
      <c r="G524">
        <f t="shared" si="62"/>
        <v>47.76</v>
      </c>
      <c r="I524" s="15">
        <v>24.16</v>
      </c>
      <c r="J524" s="15">
        <v>47.76</v>
      </c>
      <c r="K524" s="6">
        <f t="shared" si="63"/>
        <v>71.92</v>
      </c>
      <c r="L524" s="15">
        <v>71.900000000000006</v>
      </c>
      <c r="M524" t="str">
        <f t="shared" si="64"/>
        <v>no</v>
      </c>
      <c r="O524" s="13">
        <v>60.4</v>
      </c>
      <c r="P524" s="14">
        <v>79.599999999999994</v>
      </c>
      <c r="Q524" s="4">
        <v>71.900000000000006</v>
      </c>
      <c r="R524" s="5">
        <f t="shared" si="65"/>
        <v>24.16</v>
      </c>
      <c r="S524" s="5">
        <f t="shared" si="66"/>
        <v>47.76</v>
      </c>
      <c r="U524" s="18">
        <v>24.16</v>
      </c>
      <c r="V524" s="18">
        <v>47.76</v>
      </c>
      <c r="W524" s="6">
        <f t="shared" si="67"/>
        <v>71.92</v>
      </c>
      <c r="X524" s="16">
        <v>71.900000000000006</v>
      </c>
    </row>
    <row r="525" spans="2:24">
      <c r="B525" s="13">
        <v>51.6</v>
      </c>
      <c r="C525" s="2">
        <v>82.6</v>
      </c>
      <c r="D525" s="3">
        <v>70.2</v>
      </c>
      <c r="E525" s="4">
        <v>1</v>
      </c>
      <c r="F525">
        <f t="shared" si="61"/>
        <v>20.64</v>
      </c>
      <c r="G525">
        <f t="shared" si="62"/>
        <v>49.559999999999995</v>
      </c>
      <c r="I525" s="15">
        <v>20.64</v>
      </c>
      <c r="J525" s="15">
        <v>49.56</v>
      </c>
      <c r="K525" s="6">
        <f t="shared" si="63"/>
        <v>70.2</v>
      </c>
      <c r="L525" s="15">
        <v>70.2</v>
      </c>
      <c r="M525" t="str">
        <f t="shared" si="64"/>
        <v>一致</v>
      </c>
      <c r="O525" s="13">
        <v>51.6</v>
      </c>
      <c r="P525" s="14">
        <v>82.6</v>
      </c>
      <c r="Q525" s="4">
        <v>70.2</v>
      </c>
      <c r="R525" s="5">
        <f t="shared" si="65"/>
        <v>20.64</v>
      </c>
      <c r="S525" s="5">
        <f t="shared" si="66"/>
        <v>49.559999999999995</v>
      </c>
      <c r="U525" s="18">
        <v>20.64</v>
      </c>
      <c r="V525" s="18">
        <v>49.56</v>
      </c>
      <c r="W525" s="6">
        <f t="shared" si="67"/>
        <v>70.2</v>
      </c>
      <c r="X525" s="16">
        <v>70.2</v>
      </c>
    </row>
    <row r="526" spans="2:24">
      <c r="B526" s="13">
        <v>52.6</v>
      </c>
      <c r="F526">
        <f t="shared" si="61"/>
        <v>21.040000000000003</v>
      </c>
      <c r="G526">
        <f t="shared" si="62"/>
        <v>0</v>
      </c>
      <c r="I526" s="15">
        <v>21.04</v>
      </c>
      <c r="J526" s="15">
        <v>0</v>
      </c>
      <c r="K526" s="6">
        <f t="shared" si="63"/>
        <v>21.04</v>
      </c>
      <c r="L526" s="15"/>
      <c r="M526" t="str">
        <f t="shared" si="64"/>
        <v>一致</v>
      </c>
      <c r="O526" s="13">
        <v>52.6</v>
      </c>
      <c r="P526" s="14"/>
      <c r="Q526" s="4"/>
      <c r="R526" s="5">
        <f t="shared" si="65"/>
        <v>21.040000000000003</v>
      </c>
      <c r="S526" s="5">
        <f t="shared" si="66"/>
        <v>0</v>
      </c>
      <c r="U526" s="18">
        <v>21.04</v>
      </c>
      <c r="V526" s="18">
        <v>0</v>
      </c>
      <c r="W526" s="6">
        <f t="shared" si="67"/>
        <v>21.04</v>
      </c>
      <c r="X526" s="16">
        <v>21</v>
      </c>
    </row>
    <row r="527" spans="2:24">
      <c r="B527" s="13">
        <v>58</v>
      </c>
      <c r="F527">
        <f t="shared" si="61"/>
        <v>23.200000000000003</v>
      </c>
      <c r="G527">
        <f t="shared" si="62"/>
        <v>0</v>
      </c>
      <c r="I527" s="15">
        <v>23.2</v>
      </c>
      <c r="J527" s="15">
        <v>0</v>
      </c>
      <c r="K527" s="6">
        <f t="shared" si="63"/>
        <v>23.2</v>
      </c>
      <c r="L527" s="15"/>
      <c r="M527" t="str">
        <f t="shared" si="64"/>
        <v>一致</v>
      </c>
      <c r="O527" s="13">
        <v>58</v>
      </c>
      <c r="P527" s="14"/>
      <c r="Q527" s="4"/>
      <c r="R527" s="5">
        <f t="shared" si="65"/>
        <v>23.200000000000003</v>
      </c>
      <c r="S527" s="5">
        <f t="shared" si="66"/>
        <v>0</v>
      </c>
      <c r="U527" s="18">
        <v>23.2</v>
      </c>
      <c r="V527" s="18">
        <v>0</v>
      </c>
      <c r="W527" s="6">
        <f t="shared" si="67"/>
        <v>23.2</v>
      </c>
      <c r="X527" s="16">
        <v>23.2</v>
      </c>
    </row>
    <row r="528" spans="2:24">
      <c r="B528" s="13">
        <v>58.4</v>
      </c>
      <c r="C528" s="2">
        <v>78.099999999999994</v>
      </c>
      <c r="D528" s="3">
        <v>70.3</v>
      </c>
      <c r="E528" s="4">
        <v>1</v>
      </c>
      <c r="F528">
        <f t="shared" si="61"/>
        <v>23.36</v>
      </c>
      <c r="G528">
        <f t="shared" si="62"/>
        <v>46.859999999999992</v>
      </c>
      <c r="I528" s="15">
        <v>23.36</v>
      </c>
      <c r="J528" s="15">
        <v>46.86</v>
      </c>
      <c r="K528" s="6">
        <f t="shared" si="63"/>
        <v>70.22</v>
      </c>
      <c r="L528" s="15">
        <v>70.2</v>
      </c>
      <c r="M528" t="str">
        <f t="shared" si="64"/>
        <v>no</v>
      </c>
      <c r="O528" s="13">
        <v>58.4</v>
      </c>
      <c r="P528" s="14">
        <v>78.099999999999994</v>
      </c>
      <c r="Q528" s="4">
        <v>70.2</v>
      </c>
      <c r="R528" s="5">
        <f t="shared" si="65"/>
        <v>23.36</v>
      </c>
      <c r="S528" s="5">
        <f t="shared" si="66"/>
        <v>46.859999999999992</v>
      </c>
      <c r="U528" s="18">
        <v>23.36</v>
      </c>
      <c r="V528" s="18">
        <v>46.86</v>
      </c>
      <c r="W528" s="6">
        <f t="shared" si="67"/>
        <v>70.22</v>
      </c>
      <c r="X528" s="16">
        <v>70.2</v>
      </c>
    </row>
    <row r="529" spans="2:24">
      <c r="B529" s="13">
        <v>68.8</v>
      </c>
      <c r="C529" s="2">
        <v>79.099999999999994</v>
      </c>
      <c r="D529" s="3">
        <v>75</v>
      </c>
      <c r="E529" s="4">
        <v>1</v>
      </c>
      <c r="F529">
        <f t="shared" si="61"/>
        <v>27.52</v>
      </c>
      <c r="G529">
        <f t="shared" si="62"/>
        <v>47.459999999999994</v>
      </c>
      <c r="I529" s="15">
        <v>27.52</v>
      </c>
      <c r="J529" s="15">
        <v>47.46</v>
      </c>
      <c r="K529" s="6">
        <f t="shared" si="63"/>
        <v>74.98</v>
      </c>
      <c r="L529" s="15">
        <v>75</v>
      </c>
      <c r="M529" t="str">
        <f t="shared" si="64"/>
        <v>一致</v>
      </c>
      <c r="O529" s="13">
        <v>68.8</v>
      </c>
      <c r="P529" s="14">
        <v>79.099999999999994</v>
      </c>
      <c r="Q529" s="4">
        <v>75</v>
      </c>
      <c r="R529" s="5">
        <f t="shared" si="65"/>
        <v>27.52</v>
      </c>
      <c r="S529" s="5">
        <f t="shared" si="66"/>
        <v>47.459999999999994</v>
      </c>
      <c r="U529" s="18">
        <v>27.52</v>
      </c>
      <c r="V529" s="18">
        <v>47.46</v>
      </c>
      <c r="W529" s="6">
        <f t="shared" si="67"/>
        <v>74.98</v>
      </c>
      <c r="X529" s="16">
        <v>75</v>
      </c>
    </row>
    <row r="530" spans="2:24">
      <c r="B530" s="13">
        <v>62.8</v>
      </c>
      <c r="C530" s="2">
        <v>74</v>
      </c>
      <c r="D530" s="3">
        <v>69.5</v>
      </c>
      <c r="E530" s="4">
        <v>2</v>
      </c>
      <c r="F530">
        <f t="shared" si="61"/>
        <v>25.12</v>
      </c>
      <c r="G530">
        <f t="shared" si="62"/>
        <v>44.4</v>
      </c>
      <c r="I530" s="15">
        <v>25.12</v>
      </c>
      <c r="J530" s="15">
        <v>44.4</v>
      </c>
      <c r="K530" s="6">
        <f t="shared" si="63"/>
        <v>69.52</v>
      </c>
      <c r="L530" s="15">
        <v>69.5</v>
      </c>
      <c r="M530" t="str">
        <f t="shared" si="64"/>
        <v>一致</v>
      </c>
      <c r="O530" s="13">
        <v>62.8</v>
      </c>
      <c r="P530" s="14">
        <v>74</v>
      </c>
      <c r="Q530" s="4">
        <v>69.5</v>
      </c>
      <c r="R530" s="5">
        <f t="shared" si="65"/>
        <v>25.12</v>
      </c>
      <c r="S530" s="5">
        <f t="shared" si="66"/>
        <v>44.4</v>
      </c>
      <c r="U530" s="18">
        <v>25.12</v>
      </c>
      <c r="V530" s="18">
        <v>44.4</v>
      </c>
      <c r="W530" s="6">
        <f t="shared" si="67"/>
        <v>69.52</v>
      </c>
      <c r="X530" s="16">
        <v>69.5</v>
      </c>
    </row>
    <row r="531" spans="2:24">
      <c r="B531" s="13">
        <v>57.8</v>
      </c>
      <c r="C531" s="2">
        <v>69.900000000000006</v>
      </c>
      <c r="D531" s="3">
        <v>65</v>
      </c>
      <c r="E531" s="4">
        <v>3</v>
      </c>
      <c r="F531">
        <f t="shared" si="61"/>
        <v>23.12</v>
      </c>
      <c r="G531">
        <f t="shared" si="62"/>
        <v>41.940000000000005</v>
      </c>
      <c r="I531" s="15">
        <v>23.12</v>
      </c>
      <c r="J531" s="15">
        <v>41.94</v>
      </c>
      <c r="K531" s="6">
        <f t="shared" si="63"/>
        <v>65.06</v>
      </c>
      <c r="L531" s="15">
        <v>65.099999999999994</v>
      </c>
      <c r="M531" t="str">
        <f t="shared" si="64"/>
        <v>no</v>
      </c>
      <c r="O531" s="13">
        <v>57.8</v>
      </c>
      <c r="P531" s="14">
        <v>69.900000000000006</v>
      </c>
      <c r="Q531" s="4">
        <v>65.099999999999994</v>
      </c>
      <c r="R531" s="5">
        <f t="shared" si="65"/>
        <v>23.12</v>
      </c>
      <c r="S531" s="5">
        <f t="shared" si="66"/>
        <v>41.940000000000005</v>
      </c>
      <c r="U531" s="18">
        <v>23.12</v>
      </c>
      <c r="V531" s="18">
        <v>41.94</v>
      </c>
      <c r="W531" s="6">
        <f t="shared" si="67"/>
        <v>65.06</v>
      </c>
      <c r="X531" s="16">
        <v>65.099999999999994</v>
      </c>
    </row>
    <row r="532" spans="2:24">
      <c r="B532" s="13">
        <v>73.2</v>
      </c>
      <c r="C532" s="2">
        <v>84.8</v>
      </c>
      <c r="D532" s="3">
        <v>80.2</v>
      </c>
      <c r="E532" s="4">
        <v>1</v>
      </c>
      <c r="F532">
        <f t="shared" si="61"/>
        <v>29.28</v>
      </c>
      <c r="G532">
        <f t="shared" si="62"/>
        <v>50.879999999999995</v>
      </c>
      <c r="I532" s="15">
        <v>29.28</v>
      </c>
      <c r="J532" s="15">
        <v>50.88</v>
      </c>
      <c r="K532" s="6">
        <f t="shared" si="63"/>
        <v>80.16</v>
      </c>
      <c r="L532" s="15">
        <v>80.2</v>
      </c>
      <c r="M532" t="str">
        <f t="shared" si="64"/>
        <v>一致</v>
      </c>
      <c r="O532" s="13">
        <v>73.2</v>
      </c>
      <c r="P532" s="14">
        <v>84.8</v>
      </c>
      <c r="Q532" s="4">
        <v>80.2</v>
      </c>
      <c r="R532" s="5">
        <f t="shared" si="65"/>
        <v>29.28</v>
      </c>
      <c r="S532" s="5">
        <f t="shared" si="66"/>
        <v>50.879999999999995</v>
      </c>
      <c r="U532" s="18">
        <v>29.28</v>
      </c>
      <c r="V532" s="18">
        <v>50.88</v>
      </c>
      <c r="W532" s="6">
        <f t="shared" si="67"/>
        <v>80.16</v>
      </c>
      <c r="X532" s="16">
        <v>80.2</v>
      </c>
    </row>
    <row r="533" spans="2:24">
      <c r="B533" s="13">
        <v>71</v>
      </c>
      <c r="C533" s="2">
        <v>83</v>
      </c>
      <c r="D533" s="3">
        <v>78.2</v>
      </c>
      <c r="E533" s="4">
        <v>2</v>
      </c>
      <c r="F533">
        <f t="shared" si="61"/>
        <v>28.400000000000002</v>
      </c>
      <c r="G533">
        <f t="shared" si="62"/>
        <v>49.8</v>
      </c>
      <c r="I533" s="15">
        <v>28.4</v>
      </c>
      <c r="J533" s="15">
        <v>49.8</v>
      </c>
      <c r="K533" s="6">
        <f t="shared" si="63"/>
        <v>78.199999999999989</v>
      </c>
      <c r="L533" s="15">
        <v>78.2</v>
      </c>
      <c r="M533" t="str">
        <f t="shared" si="64"/>
        <v>一致</v>
      </c>
      <c r="O533" s="13">
        <v>71</v>
      </c>
      <c r="P533" s="14">
        <v>83</v>
      </c>
      <c r="Q533" s="4">
        <v>78.2</v>
      </c>
      <c r="R533" s="5">
        <f t="shared" si="65"/>
        <v>28.400000000000002</v>
      </c>
      <c r="S533" s="5">
        <f t="shared" si="66"/>
        <v>49.8</v>
      </c>
      <c r="U533" s="18">
        <v>28.4</v>
      </c>
      <c r="V533" s="18">
        <v>49.8</v>
      </c>
      <c r="W533" s="6">
        <f t="shared" si="67"/>
        <v>78.199999999999989</v>
      </c>
      <c r="X533" s="16">
        <v>78.2</v>
      </c>
    </row>
    <row r="534" spans="2:24">
      <c r="B534" s="13">
        <v>67</v>
      </c>
      <c r="C534" s="2">
        <v>82.5</v>
      </c>
      <c r="D534" s="3">
        <v>76.3</v>
      </c>
      <c r="E534" s="4">
        <v>3</v>
      </c>
      <c r="F534">
        <f t="shared" si="61"/>
        <v>26.8</v>
      </c>
      <c r="G534">
        <f t="shared" si="62"/>
        <v>49.5</v>
      </c>
      <c r="I534" s="15">
        <v>26.8</v>
      </c>
      <c r="J534" s="15">
        <v>49.5</v>
      </c>
      <c r="K534" s="6">
        <f t="shared" si="63"/>
        <v>76.3</v>
      </c>
      <c r="L534" s="15">
        <v>76.3</v>
      </c>
      <c r="M534" t="str">
        <f t="shared" si="64"/>
        <v>一致</v>
      </c>
      <c r="O534" s="13">
        <v>67</v>
      </c>
      <c r="P534" s="14">
        <v>82.5</v>
      </c>
      <c r="Q534" s="4">
        <v>76.3</v>
      </c>
      <c r="R534" s="5">
        <f t="shared" si="65"/>
        <v>26.8</v>
      </c>
      <c r="S534" s="5">
        <f t="shared" si="66"/>
        <v>49.5</v>
      </c>
      <c r="U534" s="18">
        <v>26.8</v>
      </c>
      <c r="V534" s="18">
        <v>49.5</v>
      </c>
      <c r="W534" s="6">
        <f t="shared" si="67"/>
        <v>76.3</v>
      </c>
      <c r="X534" s="16">
        <v>76.3</v>
      </c>
    </row>
    <row r="535" spans="2:24">
      <c r="B535" s="13">
        <v>70</v>
      </c>
      <c r="C535" s="2">
        <v>79.5</v>
      </c>
      <c r="D535" s="3">
        <v>75.7</v>
      </c>
      <c r="E535" s="4">
        <v>4</v>
      </c>
      <c r="F535">
        <f t="shared" si="61"/>
        <v>28</v>
      </c>
      <c r="G535">
        <f t="shared" si="62"/>
        <v>47.699999999999996</v>
      </c>
      <c r="I535" s="15">
        <v>28</v>
      </c>
      <c r="J535" s="15">
        <v>47.7</v>
      </c>
      <c r="K535" s="6">
        <f t="shared" si="63"/>
        <v>75.7</v>
      </c>
      <c r="L535" s="15">
        <v>75.7</v>
      </c>
      <c r="M535" t="str">
        <f t="shared" si="64"/>
        <v>一致</v>
      </c>
      <c r="O535" s="13">
        <v>70</v>
      </c>
      <c r="P535" s="14">
        <v>79.5</v>
      </c>
      <c r="Q535" s="4">
        <v>75.7</v>
      </c>
      <c r="R535" s="5">
        <f t="shared" si="65"/>
        <v>28</v>
      </c>
      <c r="S535" s="5">
        <f t="shared" si="66"/>
        <v>47.699999999999996</v>
      </c>
      <c r="U535" s="18">
        <v>28</v>
      </c>
      <c r="V535" s="18">
        <v>47.7</v>
      </c>
      <c r="W535" s="6">
        <f t="shared" si="67"/>
        <v>75.7</v>
      </c>
      <c r="X535" s="16">
        <v>75.7</v>
      </c>
    </row>
    <row r="536" spans="2:24">
      <c r="B536" s="13">
        <v>69.599999999999994</v>
      </c>
      <c r="F536">
        <f t="shared" si="61"/>
        <v>27.84</v>
      </c>
      <c r="G536">
        <f t="shared" si="62"/>
        <v>0</v>
      </c>
      <c r="I536" s="15">
        <v>27.84</v>
      </c>
      <c r="J536" s="15">
        <v>0</v>
      </c>
      <c r="K536" s="6">
        <f t="shared" si="63"/>
        <v>27.84</v>
      </c>
      <c r="L536" s="15"/>
      <c r="M536" t="str">
        <f t="shared" si="64"/>
        <v>一致</v>
      </c>
      <c r="O536" s="13">
        <v>69.599999999999994</v>
      </c>
      <c r="P536" s="14"/>
      <c r="Q536" s="4"/>
      <c r="R536" s="5">
        <f t="shared" si="65"/>
        <v>27.84</v>
      </c>
      <c r="S536" s="5">
        <f t="shared" si="66"/>
        <v>0</v>
      </c>
      <c r="U536" s="18">
        <v>27.84</v>
      </c>
      <c r="V536" s="18">
        <v>0</v>
      </c>
      <c r="W536" s="6">
        <f t="shared" si="67"/>
        <v>27.84</v>
      </c>
      <c r="X536" s="16">
        <v>27.8</v>
      </c>
    </row>
    <row r="537" spans="2:24">
      <c r="B537" s="13">
        <v>64.400000000000006</v>
      </c>
      <c r="F537">
        <f t="shared" si="61"/>
        <v>25.760000000000005</v>
      </c>
      <c r="G537">
        <f t="shared" si="62"/>
        <v>0</v>
      </c>
      <c r="I537" s="15">
        <v>25.76</v>
      </c>
      <c r="J537" s="15">
        <v>0</v>
      </c>
      <c r="K537" s="6">
        <f t="shared" si="63"/>
        <v>25.76</v>
      </c>
      <c r="L537" s="15"/>
      <c r="M537" t="str">
        <f t="shared" si="64"/>
        <v>一致</v>
      </c>
      <c r="O537" s="13">
        <v>64.400000000000006</v>
      </c>
      <c r="P537" s="14"/>
      <c r="Q537" s="4"/>
      <c r="R537" s="5">
        <f t="shared" si="65"/>
        <v>25.760000000000005</v>
      </c>
      <c r="S537" s="5">
        <f t="shared" si="66"/>
        <v>0</v>
      </c>
      <c r="U537" s="18">
        <v>25.76</v>
      </c>
      <c r="V537" s="18">
        <v>0</v>
      </c>
      <c r="W537" s="6">
        <f t="shared" si="67"/>
        <v>25.76</v>
      </c>
      <c r="X537" s="16">
        <v>25.8</v>
      </c>
    </row>
    <row r="538" spans="2:24">
      <c r="B538" s="13">
        <v>60.8</v>
      </c>
      <c r="C538" s="2">
        <v>82.6</v>
      </c>
      <c r="D538" s="3">
        <v>73.900000000000006</v>
      </c>
      <c r="E538" s="4">
        <v>1</v>
      </c>
      <c r="F538">
        <f t="shared" si="61"/>
        <v>24.32</v>
      </c>
      <c r="G538">
        <f t="shared" si="62"/>
        <v>49.559999999999995</v>
      </c>
      <c r="I538" s="15">
        <v>24.32</v>
      </c>
      <c r="J538" s="15">
        <v>49.56</v>
      </c>
      <c r="K538" s="6">
        <f t="shared" si="63"/>
        <v>73.88</v>
      </c>
      <c r="L538" s="15">
        <v>73.900000000000006</v>
      </c>
      <c r="M538" t="str">
        <f t="shared" si="64"/>
        <v>一致</v>
      </c>
      <c r="O538" s="13">
        <v>60.8</v>
      </c>
      <c r="P538" s="14">
        <v>82.6</v>
      </c>
      <c r="Q538" s="4">
        <v>73.900000000000006</v>
      </c>
      <c r="R538" s="5">
        <f t="shared" si="65"/>
        <v>24.32</v>
      </c>
      <c r="S538" s="5">
        <f t="shared" si="66"/>
        <v>49.559999999999995</v>
      </c>
      <c r="U538" s="18">
        <v>24.32</v>
      </c>
      <c r="V538" s="18">
        <v>49.56</v>
      </c>
      <c r="W538" s="6">
        <f t="shared" si="67"/>
        <v>73.88</v>
      </c>
      <c r="X538" s="16">
        <v>73.900000000000006</v>
      </c>
    </row>
    <row r="539" spans="2:24">
      <c r="B539" s="13">
        <v>72.2</v>
      </c>
      <c r="C539" s="2">
        <v>71.900000000000006</v>
      </c>
      <c r="D539" s="3">
        <v>72</v>
      </c>
      <c r="E539" s="4">
        <v>2</v>
      </c>
      <c r="F539">
        <f t="shared" si="61"/>
        <v>28.880000000000003</v>
      </c>
      <c r="G539">
        <f t="shared" si="62"/>
        <v>43.14</v>
      </c>
      <c r="I539" s="15">
        <v>28.88</v>
      </c>
      <c r="J539" s="15">
        <v>43.14</v>
      </c>
      <c r="K539" s="6">
        <f t="shared" si="63"/>
        <v>72.02</v>
      </c>
      <c r="L539" s="15">
        <v>72</v>
      </c>
      <c r="M539" t="str">
        <f t="shared" si="64"/>
        <v>一致</v>
      </c>
      <c r="O539" s="13">
        <v>72.2</v>
      </c>
      <c r="P539" s="14">
        <v>71.900000000000006</v>
      </c>
      <c r="Q539" s="4">
        <v>72</v>
      </c>
      <c r="R539" s="5">
        <f t="shared" si="65"/>
        <v>28.880000000000003</v>
      </c>
      <c r="S539" s="5">
        <f t="shared" si="66"/>
        <v>43.14</v>
      </c>
      <c r="U539" s="18">
        <v>28.88</v>
      </c>
      <c r="V539" s="18">
        <v>43.14</v>
      </c>
      <c r="W539" s="6">
        <f t="shared" si="67"/>
        <v>72.02</v>
      </c>
      <c r="X539" s="16">
        <v>72</v>
      </c>
    </row>
    <row r="540" spans="2:24">
      <c r="B540" s="13">
        <v>65</v>
      </c>
      <c r="C540" s="2">
        <v>59.5</v>
      </c>
      <c r="D540" s="3">
        <v>61.7</v>
      </c>
      <c r="E540" s="4">
        <v>3</v>
      </c>
      <c r="F540">
        <f t="shared" si="61"/>
        <v>26</v>
      </c>
      <c r="G540">
        <f t="shared" si="62"/>
        <v>35.699999999999996</v>
      </c>
      <c r="I540" s="15">
        <v>26</v>
      </c>
      <c r="J540" s="15">
        <v>35.700000000000003</v>
      </c>
      <c r="K540" s="6">
        <f t="shared" si="63"/>
        <v>61.7</v>
      </c>
      <c r="L540" s="15">
        <v>61.7</v>
      </c>
      <c r="M540" t="str">
        <f t="shared" si="64"/>
        <v>一致</v>
      </c>
      <c r="O540" s="13">
        <v>65</v>
      </c>
      <c r="P540" s="14">
        <v>59.5</v>
      </c>
      <c r="Q540" s="4">
        <v>61.7</v>
      </c>
      <c r="R540" s="5">
        <f t="shared" si="65"/>
        <v>26</v>
      </c>
      <c r="S540" s="5">
        <f t="shared" si="66"/>
        <v>35.699999999999996</v>
      </c>
      <c r="U540" s="18">
        <v>26</v>
      </c>
      <c r="V540" s="18">
        <v>35.700000000000003</v>
      </c>
      <c r="W540" s="6">
        <f t="shared" si="67"/>
        <v>61.7</v>
      </c>
      <c r="X540" s="16">
        <v>61.7</v>
      </c>
    </row>
    <row r="541" spans="2:24">
      <c r="B541" s="13">
        <v>66.400000000000006</v>
      </c>
      <c r="F541">
        <f t="shared" si="61"/>
        <v>26.560000000000002</v>
      </c>
      <c r="G541">
        <f t="shared" si="62"/>
        <v>0</v>
      </c>
      <c r="I541" s="15">
        <v>26.56</v>
      </c>
      <c r="J541" s="15">
        <v>0</v>
      </c>
      <c r="K541" s="6">
        <f t="shared" si="63"/>
        <v>26.56</v>
      </c>
      <c r="L541" s="15"/>
      <c r="M541" t="str">
        <f t="shared" si="64"/>
        <v>一致</v>
      </c>
      <c r="O541" s="13">
        <v>66.400000000000006</v>
      </c>
      <c r="P541" s="14"/>
      <c r="Q541" s="4"/>
      <c r="R541" s="5">
        <f t="shared" si="65"/>
        <v>26.560000000000002</v>
      </c>
      <c r="S541" s="5">
        <f t="shared" si="66"/>
        <v>0</v>
      </c>
      <c r="U541" s="18">
        <v>26.56</v>
      </c>
      <c r="V541" s="18">
        <v>0</v>
      </c>
      <c r="W541" s="6">
        <f t="shared" si="67"/>
        <v>26.56</v>
      </c>
      <c r="X541" s="16">
        <v>26.6</v>
      </c>
    </row>
    <row r="542" spans="2:24">
      <c r="B542" s="13">
        <v>55.8</v>
      </c>
      <c r="F542">
        <f t="shared" si="61"/>
        <v>22.32</v>
      </c>
      <c r="G542">
        <f t="shared" si="62"/>
        <v>0</v>
      </c>
      <c r="I542" s="15">
        <v>22.32</v>
      </c>
      <c r="J542" s="15">
        <v>0</v>
      </c>
      <c r="K542" s="6">
        <f t="shared" si="63"/>
        <v>22.32</v>
      </c>
      <c r="L542" s="15"/>
      <c r="M542" t="str">
        <f t="shared" si="64"/>
        <v>一致</v>
      </c>
      <c r="O542" s="13">
        <v>55.8</v>
      </c>
      <c r="P542" s="14"/>
      <c r="Q542" s="4"/>
      <c r="R542" s="5">
        <f t="shared" si="65"/>
        <v>22.32</v>
      </c>
      <c r="S542" s="5">
        <f t="shared" si="66"/>
        <v>0</v>
      </c>
      <c r="U542" s="18">
        <v>22.32</v>
      </c>
      <c r="V542" s="18">
        <v>0</v>
      </c>
      <c r="W542" s="6">
        <f t="shared" si="67"/>
        <v>22.32</v>
      </c>
      <c r="X542" s="16">
        <v>22.3</v>
      </c>
    </row>
    <row r="543" spans="2:24">
      <c r="B543" s="13">
        <v>83.2</v>
      </c>
      <c r="C543" s="2">
        <v>86.2</v>
      </c>
      <c r="D543" s="3">
        <v>85</v>
      </c>
      <c r="E543" s="4">
        <v>1</v>
      </c>
      <c r="F543">
        <f t="shared" si="61"/>
        <v>33.28</v>
      </c>
      <c r="G543">
        <f t="shared" si="62"/>
        <v>51.72</v>
      </c>
      <c r="I543" s="15">
        <v>33.28</v>
      </c>
      <c r="J543" s="15">
        <v>51.72</v>
      </c>
      <c r="K543" s="6">
        <f t="shared" si="63"/>
        <v>85</v>
      </c>
      <c r="L543" s="15">
        <v>85</v>
      </c>
      <c r="M543" t="str">
        <f t="shared" si="64"/>
        <v>一致</v>
      </c>
      <c r="O543" s="13">
        <v>83.2</v>
      </c>
      <c r="P543" s="14">
        <v>86.2</v>
      </c>
      <c r="Q543" s="4">
        <v>85</v>
      </c>
      <c r="R543" s="5">
        <f t="shared" si="65"/>
        <v>33.28</v>
      </c>
      <c r="S543" s="5">
        <f t="shared" si="66"/>
        <v>51.72</v>
      </c>
      <c r="U543" s="18">
        <v>33.28</v>
      </c>
      <c r="V543" s="18">
        <v>51.72</v>
      </c>
      <c r="W543" s="6">
        <f t="shared" si="67"/>
        <v>85</v>
      </c>
      <c r="X543" s="16">
        <v>85</v>
      </c>
    </row>
    <row r="544" spans="2:24">
      <c r="B544" s="13">
        <v>76.400000000000006</v>
      </c>
      <c r="C544" s="2">
        <v>86.2</v>
      </c>
      <c r="D544" s="3">
        <v>82.3</v>
      </c>
      <c r="E544" s="4">
        <v>2</v>
      </c>
      <c r="F544">
        <f t="shared" si="61"/>
        <v>30.560000000000002</v>
      </c>
      <c r="G544">
        <f t="shared" si="62"/>
        <v>51.72</v>
      </c>
      <c r="I544" s="15">
        <v>30.56</v>
      </c>
      <c r="J544" s="15">
        <v>51.72</v>
      </c>
      <c r="K544" s="6">
        <f t="shared" si="63"/>
        <v>82.28</v>
      </c>
      <c r="L544" s="15">
        <v>82.3</v>
      </c>
      <c r="M544" t="str">
        <f t="shared" si="64"/>
        <v>一致</v>
      </c>
      <c r="O544" s="13">
        <v>76.400000000000006</v>
      </c>
      <c r="P544" s="14">
        <v>86.2</v>
      </c>
      <c r="Q544" s="4">
        <v>82.3</v>
      </c>
      <c r="R544" s="5">
        <f t="shared" si="65"/>
        <v>30.560000000000002</v>
      </c>
      <c r="S544" s="5">
        <f t="shared" si="66"/>
        <v>51.72</v>
      </c>
      <c r="U544" s="18">
        <v>30.56</v>
      </c>
      <c r="V544" s="18">
        <v>51.72</v>
      </c>
      <c r="W544" s="6">
        <f t="shared" si="67"/>
        <v>82.28</v>
      </c>
      <c r="X544" s="16">
        <v>82.3</v>
      </c>
    </row>
    <row r="545" spans="2:24">
      <c r="B545" s="13">
        <v>80</v>
      </c>
      <c r="C545" s="2">
        <v>79.8</v>
      </c>
      <c r="D545" s="3">
        <v>79.900000000000006</v>
      </c>
      <c r="E545" s="4">
        <v>3</v>
      </c>
      <c r="F545">
        <f t="shared" si="61"/>
        <v>32</v>
      </c>
      <c r="G545">
        <f t="shared" si="62"/>
        <v>47.879999999999995</v>
      </c>
      <c r="I545" s="15">
        <v>32</v>
      </c>
      <c r="J545" s="15">
        <v>47.88</v>
      </c>
      <c r="K545" s="6">
        <f t="shared" si="63"/>
        <v>79.88</v>
      </c>
      <c r="L545" s="15">
        <v>79.900000000000006</v>
      </c>
      <c r="M545" t="str">
        <f t="shared" si="64"/>
        <v>一致</v>
      </c>
      <c r="O545" s="13">
        <v>80</v>
      </c>
      <c r="P545" s="14">
        <v>79.8</v>
      </c>
      <c r="Q545" s="4">
        <v>79.900000000000006</v>
      </c>
      <c r="R545" s="5">
        <f t="shared" si="65"/>
        <v>32</v>
      </c>
      <c r="S545" s="5">
        <f t="shared" si="66"/>
        <v>47.879999999999995</v>
      </c>
      <c r="U545" s="18">
        <v>32</v>
      </c>
      <c r="V545" s="18">
        <v>47.88</v>
      </c>
      <c r="W545" s="6">
        <f t="shared" si="67"/>
        <v>79.88</v>
      </c>
      <c r="X545" s="16">
        <v>79.900000000000006</v>
      </c>
    </row>
    <row r="546" spans="2:24">
      <c r="B546" s="13">
        <v>75.8</v>
      </c>
      <c r="C546" s="2">
        <v>79.7</v>
      </c>
      <c r="D546" s="3">
        <v>78.099999999999994</v>
      </c>
      <c r="E546" s="4">
        <v>4</v>
      </c>
      <c r="F546">
        <f t="shared" si="61"/>
        <v>30.32</v>
      </c>
      <c r="G546">
        <f t="shared" si="62"/>
        <v>47.82</v>
      </c>
      <c r="I546" s="15">
        <v>30.32</v>
      </c>
      <c r="J546" s="15">
        <v>47.82</v>
      </c>
      <c r="K546" s="6">
        <f t="shared" si="63"/>
        <v>78.14</v>
      </c>
      <c r="L546" s="15">
        <v>78.099999999999994</v>
      </c>
      <c r="M546" t="str">
        <f t="shared" si="64"/>
        <v>一致</v>
      </c>
      <c r="O546" s="13">
        <v>75.8</v>
      </c>
      <c r="P546" s="14">
        <v>79.7</v>
      </c>
      <c r="Q546" s="4">
        <v>78.099999999999994</v>
      </c>
      <c r="R546" s="5">
        <f t="shared" si="65"/>
        <v>30.32</v>
      </c>
      <c r="S546" s="5">
        <f t="shared" si="66"/>
        <v>47.82</v>
      </c>
      <c r="U546" s="18">
        <v>30.32</v>
      </c>
      <c r="V546" s="18">
        <v>47.82</v>
      </c>
      <c r="W546" s="6">
        <f t="shared" si="67"/>
        <v>78.14</v>
      </c>
      <c r="X546" s="16">
        <v>78.099999999999994</v>
      </c>
    </row>
    <row r="547" spans="2:24">
      <c r="B547" s="13">
        <v>64.2</v>
      </c>
      <c r="C547" s="2">
        <v>84.4</v>
      </c>
      <c r="D547" s="3">
        <v>76.400000000000006</v>
      </c>
      <c r="E547" s="4">
        <v>5</v>
      </c>
      <c r="F547">
        <f t="shared" si="61"/>
        <v>25.680000000000003</v>
      </c>
      <c r="G547">
        <f t="shared" si="62"/>
        <v>50.64</v>
      </c>
      <c r="I547" s="15">
        <v>25.68</v>
      </c>
      <c r="J547" s="15">
        <v>50.64</v>
      </c>
      <c r="K547" s="6">
        <f t="shared" si="63"/>
        <v>76.319999999999993</v>
      </c>
      <c r="L547" s="15">
        <v>76.3</v>
      </c>
      <c r="M547" t="str">
        <f t="shared" si="64"/>
        <v>no</v>
      </c>
      <c r="O547" s="13">
        <v>64.2</v>
      </c>
      <c r="P547" s="14">
        <v>84.4</v>
      </c>
      <c r="Q547" s="4">
        <v>76.3</v>
      </c>
      <c r="R547" s="5">
        <f t="shared" si="65"/>
        <v>25.680000000000003</v>
      </c>
      <c r="S547" s="5">
        <f t="shared" si="66"/>
        <v>50.64</v>
      </c>
      <c r="U547" s="18">
        <v>25.68</v>
      </c>
      <c r="V547" s="18">
        <v>50.64</v>
      </c>
      <c r="W547" s="6">
        <f t="shared" si="67"/>
        <v>76.319999999999993</v>
      </c>
      <c r="X547" s="16">
        <v>76.3</v>
      </c>
    </row>
    <row r="548" spans="2:24">
      <c r="B548" s="13">
        <v>77</v>
      </c>
      <c r="C548" s="2">
        <v>75.599999999999994</v>
      </c>
      <c r="D548" s="3">
        <v>76.2</v>
      </c>
      <c r="E548" s="4">
        <v>6</v>
      </c>
      <c r="F548">
        <f t="shared" si="61"/>
        <v>30.8</v>
      </c>
      <c r="G548">
        <f t="shared" si="62"/>
        <v>45.359999999999992</v>
      </c>
      <c r="I548" s="15">
        <v>30.8</v>
      </c>
      <c r="J548" s="15">
        <v>45.36</v>
      </c>
      <c r="K548" s="6">
        <f t="shared" si="63"/>
        <v>76.16</v>
      </c>
      <c r="L548" s="15">
        <v>76.2</v>
      </c>
      <c r="M548" t="str">
        <f t="shared" si="64"/>
        <v>一致</v>
      </c>
      <c r="O548" s="13">
        <v>77</v>
      </c>
      <c r="P548" s="14">
        <v>75.599999999999994</v>
      </c>
      <c r="Q548" s="4">
        <v>76.2</v>
      </c>
      <c r="R548" s="5">
        <f t="shared" si="65"/>
        <v>30.8</v>
      </c>
      <c r="S548" s="5">
        <f t="shared" si="66"/>
        <v>45.359999999999992</v>
      </c>
      <c r="U548" s="18">
        <v>30.8</v>
      </c>
      <c r="V548" s="18">
        <v>45.36</v>
      </c>
      <c r="W548" s="6">
        <f t="shared" si="67"/>
        <v>76.16</v>
      </c>
      <c r="X548" s="16">
        <v>76.2</v>
      </c>
    </row>
    <row r="549" spans="2:24">
      <c r="B549" s="13">
        <v>77.400000000000006</v>
      </c>
      <c r="C549" s="2">
        <v>74.8</v>
      </c>
      <c r="D549" s="3">
        <v>75.900000000000006</v>
      </c>
      <c r="E549" s="4">
        <v>7</v>
      </c>
      <c r="F549">
        <f t="shared" si="61"/>
        <v>30.960000000000004</v>
      </c>
      <c r="G549">
        <f t="shared" si="62"/>
        <v>44.879999999999995</v>
      </c>
      <c r="I549" s="15">
        <v>30.96</v>
      </c>
      <c r="J549" s="15">
        <v>44.88</v>
      </c>
      <c r="K549" s="6">
        <f t="shared" si="63"/>
        <v>75.84</v>
      </c>
      <c r="L549" s="15">
        <v>75.8</v>
      </c>
      <c r="M549" t="str">
        <f t="shared" si="64"/>
        <v>no</v>
      </c>
      <c r="O549" s="13">
        <v>77.400000000000006</v>
      </c>
      <c r="P549" s="14">
        <v>74.8</v>
      </c>
      <c r="Q549" s="4">
        <v>75.8</v>
      </c>
      <c r="R549" s="5">
        <f t="shared" si="65"/>
        <v>30.960000000000004</v>
      </c>
      <c r="S549" s="5">
        <f t="shared" si="66"/>
        <v>44.879999999999995</v>
      </c>
      <c r="U549" s="18">
        <v>30.96</v>
      </c>
      <c r="V549" s="18">
        <v>44.88</v>
      </c>
      <c r="W549" s="6">
        <f t="shared" si="67"/>
        <v>75.84</v>
      </c>
      <c r="X549" s="16">
        <v>75.8</v>
      </c>
    </row>
    <row r="550" spans="2:24">
      <c r="B550" s="13">
        <v>74.400000000000006</v>
      </c>
      <c r="C550" s="2">
        <v>76.8</v>
      </c>
      <c r="D550" s="3">
        <v>75.900000000000006</v>
      </c>
      <c r="E550" s="4">
        <v>7</v>
      </c>
      <c r="F550">
        <f t="shared" si="61"/>
        <v>29.760000000000005</v>
      </c>
      <c r="G550">
        <f t="shared" si="62"/>
        <v>46.08</v>
      </c>
      <c r="I550" s="15">
        <v>29.76</v>
      </c>
      <c r="J550" s="15">
        <v>46.08</v>
      </c>
      <c r="K550" s="6">
        <f t="shared" si="63"/>
        <v>75.84</v>
      </c>
      <c r="L550" s="15">
        <v>75.8</v>
      </c>
      <c r="M550" t="str">
        <f t="shared" si="64"/>
        <v>no</v>
      </c>
      <c r="O550" s="13">
        <v>74.400000000000006</v>
      </c>
      <c r="P550" s="14">
        <v>76.8</v>
      </c>
      <c r="Q550" s="4">
        <v>75.8</v>
      </c>
      <c r="R550" s="5">
        <f t="shared" si="65"/>
        <v>29.760000000000005</v>
      </c>
      <c r="S550" s="5">
        <f t="shared" si="66"/>
        <v>46.08</v>
      </c>
      <c r="U550" s="18">
        <v>29.76</v>
      </c>
      <c r="V550" s="18">
        <v>46.08</v>
      </c>
      <c r="W550" s="6">
        <f t="shared" si="67"/>
        <v>75.84</v>
      </c>
      <c r="X550" s="16">
        <v>75.8</v>
      </c>
    </row>
    <row r="551" spans="2:24">
      <c r="B551" s="13">
        <v>75</v>
      </c>
      <c r="C551" s="2">
        <v>76.400000000000006</v>
      </c>
      <c r="D551" s="3">
        <v>75.8</v>
      </c>
      <c r="E551" s="4">
        <v>8</v>
      </c>
      <c r="F551">
        <f t="shared" si="61"/>
        <v>30</v>
      </c>
      <c r="G551">
        <f t="shared" si="62"/>
        <v>45.84</v>
      </c>
      <c r="I551" s="15">
        <v>30</v>
      </c>
      <c r="J551" s="15">
        <v>45.84</v>
      </c>
      <c r="K551" s="6">
        <f t="shared" si="63"/>
        <v>75.84</v>
      </c>
      <c r="L551" s="15">
        <v>75.8</v>
      </c>
      <c r="M551" t="str">
        <f t="shared" si="64"/>
        <v>一致</v>
      </c>
      <c r="O551" s="13">
        <v>75</v>
      </c>
      <c r="P551" s="14">
        <v>76.400000000000006</v>
      </c>
      <c r="Q551" s="4">
        <v>75.8</v>
      </c>
      <c r="R551" s="5">
        <f t="shared" si="65"/>
        <v>30</v>
      </c>
      <c r="S551" s="5">
        <f t="shared" si="66"/>
        <v>45.84</v>
      </c>
      <c r="U551" s="18">
        <v>30</v>
      </c>
      <c r="V551" s="18">
        <v>45.84</v>
      </c>
      <c r="W551" s="6">
        <f t="shared" si="67"/>
        <v>75.84</v>
      </c>
      <c r="X551" s="16">
        <v>75.8</v>
      </c>
    </row>
    <row r="552" spans="2:24">
      <c r="B552" s="13">
        <v>72.2</v>
      </c>
      <c r="C552" s="2">
        <v>76.7</v>
      </c>
      <c r="D552" s="3">
        <v>74.900000000000006</v>
      </c>
      <c r="E552" s="4">
        <v>9</v>
      </c>
      <c r="F552">
        <f t="shared" si="61"/>
        <v>28.880000000000003</v>
      </c>
      <c r="G552">
        <f t="shared" si="62"/>
        <v>46.02</v>
      </c>
      <c r="I552" s="15">
        <v>28.88</v>
      </c>
      <c r="J552" s="15">
        <v>46.02</v>
      </c>
      <c r="K552" s="6">
        <f t="shared" si="63"/>
        <v>74.900000000000006</v>
      </c>
      <c r="L552" s="15">
        <v>74.900000000000006</v>
      </c>
      <c r="M552" t="str">
        <f t="shared" si="64"/>
        <v>一致</v>
      </c>
      <c r="O552" s="13">
        <v>72.2</v>
      </c>
      <c r="P552" s="14">
        <v>76.7</v>
      </c>
      <c r="Q552" s="4">
        <v>74.900000000000006</v>
      </c>
      <c r="R552" s="5">
        <f t="shared" si="65"/>
        <v>28.880000000000003</v>
      </c>
      <c r="S552" s="5">
        <f t="shared" si="66"/>
        <v>46.02</v>
      </c>
      <c r="U552" s="18">
        <v>28.88</v>
      </c>
      <c r="V552" s="18">
        <v>46.02</v>
      </c>
      <c r="W552" s="6">
        <f t="shared" si="67"/>
        <v>74.900000000000006</v>
      </c>
      <c r="X552" s="16">
        <v>74.900000000000006</v>
      </c>
    </row>
    <row r="553" spans="2:24">
      <c r="B553" s="13">
        <v>72</v>
      </c>
      <c r="C553" s="2">
        <v>73.400000000000006</v>
      </c>
      <c r="D553" s="3">
        <v>72.8</v>
      </c>
      <c r="E553" s="4">
        <v>10</v>
      </c>
      <c r="F553">
        <f t="shared" si="61"/>
        <v>28.8</v>
      </c>
      <c r="G553">
        <f t="shared" si="62"/>
        <v>44.04</v>
      </c>
      <c r="I553" s="15">
        <v>28.8</v>
      </c>
      <c r="J553" s="15">
        <v>44.04</v>
      </c>
      <c r="K553" s="6">
        <f t="shared" si="63"/>
        <v>72.84</v>
      </c>
      <c r="L553" s="15">
        <v>72.8</v>
      </c>
      <c r="M553" t="str">
        <f t="shared" si="64"/>
        <v>一致</v>
      </c>
      <c r="O553" s="13">
        <v>72</v>
      </c>
      <c r="P553" s="14">
        <v>73.400000000000006</v>
      </c>
      <c r="Q553" s="4">
        <v>72.8</v>
      </c>
      <c r="R553" s="5">
        <f t="shared" si="65"/>
        <v>28.8</v>
      </c>
      <c r="S553" s="5">
        <f t="shared" si="66"/>
        <v>44.04</v>
      </c>
      <c r="U553" s="18">
        <v>28.8</v>
      </c>
      <c r="V553" s="18">
        <v>44.04</v>
      </c>
      <c r="W553" s="6">
        <f t="shared" si="67"/>
        <v>72.84</v>
      </c>
      <c r="X553" s="16">
        <v>72.8</v>
      </c>
    </row>
    <row r="554" spans="2:24">
      <c r="B554" s="13">
        <v>72.8</v>
      </c>
      <c r="F554">
        <f t="shared" si="61"/>
        <v>29.12</v>
      </c>
      <c r="G554">
        <f t="shared" si="62"/>
        <v>0</v>
      </c>
      <c r="I554" s="15">
        <v>29.12</v>
      </c>
      <c r="J554" s="15">
        <v>0</v>
      </c>
      <c r="K554" s="6">
        <f t="shared" si="63"/>
        <v>29.12</v>
      </c>
      <c r="L554" s="15"/>
      <c r="M554" t="str">
        <f t="shared" si="64"/>
        <v>一致</v>
      </c>
      <c r="O554" s="13">
        <v>72.8</v>
      </c>
      <c r="P554" s="14"/>
      <c r="Q554" s="4"/>
      <c r="R554" s="5">
        <f t="shared" si="65"/>
        <v>29.12</v>
      </c>
      <c r="S554" s="5">
        <f t="shared" si="66"/>
        <v>0</v>
      </c>
      <c r="U554" s="18">
        <v>29.12</v>
      </c>
      <c r="V554" s="18">
        <v>0</v>
      </c>
      <c r="W554" s="6">
        <f t="shared" si="67"/>
        <v>29.12</v>
      </c>
      <c r="X554" s="16">
        <v>29.1</v>
      </c>
    </row>
    <row r="555" spans="2:24">
      <c r="B555" s="13">
        <v>71.400000000000006</v>
      </c>
      <c r="F555">
        <f t="shared" si="61"/>
        <v>28.560000000000002</v>
      </c>
      <c r="G555">
        <f t="shared" si="62"/>
        <v>0</v>
      </c>
      <c r="I555" s="15">
        <v>28.56</v>
      </c>
      <c r="J555" s="15">
        <v>0</v>
      </c>
      <c r="K555" s="6">
        <f t="shared" si="63"/>
        <v>28.56</v>
      </c>
      <c r="L555" s="15"/>
      <c r="M555" t="str">
        <f t="shared" si="64"/>
        <v>一致</v>
      </c>
      <c r="O555" s="13">
        <v>71.400000000000006</v>
      </c>
      <c r="P555" s="14"/>
      <c r="Q555" s="4"/>
      <c r="R555" s="5">
        <f t="shared" si="65"/>
        <v>28.560000000000002</v>
      </c>
      <c r="S555" s="5">
        <f t="shared" si="66"/>
        <v>0</v>
      </c>
      <c r="U555" s="18">
        <v>28.56</v>
      </c>
      <c r="V555" s="18">
        <v>0</v>
      </c>
      <c r="W555" s="6">
        <f t="shared" si="67"/>
        <v>28.56</v>
      </c>
      <c r="X555" s="16">
        <v>28.6</v>
      </c>
    </row>
    <row r="556" spans="2:24">
      <c r="B556" s="13">
        <v>78</v>
      </c>
      <c r="C556" s="2">
        <v>74.900000000000006</v>
      </c>
      <c r="D556" s="3">
        <v>76.099999999999994</v>
      </c>
      <c r="E556" s="4">
        <v>1</v>
      </c>
      <c r="F556">
        <f t="shared" si="61"/>
        <v>31.200000000000003</v>
      </c>
      <c r="G556">
        <f t="shared" si="62"/>
        <v>44.940000000000005</v>
      </c>
      <c r="I556" s="15">
        <v>31.2</v>
      </c>
      <c r="J556" s="15">
        <v>44.94</v>
      </c>
      <c r="K556" s="6">
        <f t="shared" si="63"/>
        <v>76.14</v>
      </c>
      <c r="L556" s="15">
        <v>76.099999999999994</v>
      </c>
      <c r="M556" t="str">
        <f t="shared" si="64"/>
        <v>一致</v>
      </c>
      <c r="O556" s="13">
        <v>78</v>
      </c>
      <c r="P556" s="14">
        <v>74.900000000000006</v>
      </c>
      <c r="Q556" s="4">
        <v>76.099999999999994</v>
      </c>
      <c r="R556" s="5">
        <f t="shared" si="65"/>
        <v>31.200000000000003</v>
      </c>
      <c r="S556" s="5">
        <f t="shared" si="66"/>
        <v>44.940000000000005</v>
      </c>
      <c r="U556" s="18">
        <v>31.2</v>
      </c>
      <c r="V556" s="18">
        <v>44.94</v>
      </c>
      <c r="W556" s="6">
        <f t="shared" si="67"/>
        <v>76.14</v>
      </c>
      <c r="X556" s="16">
        <v>76.099999999999994</v>
      </c>
    </row>
    <row r="557" spans="2:24">
      <c r="B557" s="13">
        <v>85.2</v>
      </c>
      <c r="F557">
        <f t="shared" si="61"/>
        <v>34.080000000000005</v>
      </c>
      <c r="G557">
        <f t="shared" si="62"/>
        <v>0</v>
      </c>
      <c r="I557" s="15">
        <v>34.08</v>
      </c>
      <c r="J557" s="15">
        <v>0</v>
      </c>
      <c r="K557" s="6">
        <f t="shared" si="63"/>
        <v>34.08</v>
      </c>
      <c r="L557" s="15"/>
      <c r="M557" t="str">
        <f t="shared" si="64"/>
        <v>一致</v>
      </c>
      <c r="O557" s="13">
        <v>85.2</v>
      </c>
      <c r="P557" s="14"/>
      <c r="Q557" s="4"/>
      <c r="R557" s="5">
        <f t="shared" si="65"/>
        <v>34.080000000000005</v>
      </c>
      <c r="S557" s="5">
        <f t="shared" si="66"/>
        <v>0</v>
      </c>
      <c r="U557" s="18">
        <v>34.08</v>
      </c>
      <c r="V557" s="18">
        <v>0</v>
      </c>
      <c r="W557" s="6">
        <f t="shared" si="67"/>
        <v>34.08</v>
      </c>
      <c r="X557" s="16">
        <v>34.1</v>
      </c>
    </row>
    <row r="558" spans="2:24">
      <c r="B558" s="13">
        <v>82</v>
      </c>
      <c r="F558">
        <f t="shared" si="61"/>
        <v>32.800000000000004</v>
      </c>
      <c r="G558">
        <f t="shared" si="62"/>
        <v>0</v>
      </c>
      <c r="I558" s="15">
        <v>32.799999999999997</v>
      </c>
      <c r="J558" s="15">
        <v>0</v>
      </c>
      <c r="K558" s="6">
        <f t="shared" si="63"/>
        <v>32.799999999999997</v>
      </c>
      <c r="L558" s="15"/>
      <c r="M558" t="str">
        <f t="shared" si="64"/>
        <v>一致</v>
      </c>
      <c r="O558" s="13">
        <v>82</v>
      </c>
      <c r="P558" s="14"/>
      <c r="Q558" s="4"/>
      <c r="R558" s="5">
        <f t="shared" si="65"/>
        <v>32.800000000000004</v>
      </c>
      <c r="S558" s="5">
        <f t="shared" si="66"/>
        <v>0</v>
      </c>
      <c r="U558" s="18">
        <v>32.799999999999997</v>
      </c>
      <c r="V558" s="18">
        <v>0</v>
      </c>
      <c r="W558" s="6">
        <f t="shared" si="67"/>
        <v>32.799999999999997</v>
      </c>
      <c r="X558" s="16">
        <v>32.799999999999997</v>
      </c>
    </row>
    <row r="559" spans="2:24">
      <c r="B559" s="13">
        <v>91.8</v>
      </c>
      <c r="C559" s="2">
        <v>86.8</v>
      </c>
      <c r="D559" s="3">
        <v>88.8</v>
      </c>
      <c r="E559" s="4">
        <v>1</v>
      </c>
      <c r="F559">
        <f t="shared" si="61"/>
        <v>36.72</v>
      </c>
      <c r="G559">
        <f t="shared" si="62"/>
        <v>52.08</v>
      </c>
      <c r="I559" s="15">
        <v>36.72</v>
      </c>
      <c r="J559" s="15">
        <v>52.08</v>
      </c>
      <c r="K559" s="6">
        <f t="shared" si="63"/>
        <v>88.8</v>
      </c>
      <c r="L559" s="15">
        <v>88.8</v>
      </c>
      <c r="M559" t="str">
        <f t="shared" si="64"/>
        <v>一致</v>
      </c>
      <c r="O559" s="13">
        <v>91.8</v>
      </c>
      <c r="P559" s="14">
        <v>86.8</v>
      </c>
      <c r="Q559" s="4">
        <v>88.8</v>
      </c>
      <c r="R559" s="5">
        <f t="shared" si="65"/>
        <v>36.72</v>
      </c>
      <c r="S559" s="5">
        <f t="shared" si="66"/>
        <v>52.08</v>
      </c>
      <c r="U559" s="18">
        <v>36.72</v>
      </c>
      <c r="V559" s="18">
        <v>52.08</v>
      </c>
      <c r="W559" s="6">
        <f t="shared" si="67"/>
        <v>88.8</v>
      </c>
      <c r="X559" s="16">
        <v>88.8</v>
      </c>
    </row>
    <row r="560" spans="2:24">
      <c r="B560" s="13">
        <v>78.599999999999994</v>
      </c>
      <c r="C560" s="2">
        <v>85.7</v>
      </c>
      <c r="D560" s="3">
        <v>82.8</v>
      </c>
      <c r="E560" s="4">
        <v>2</v>
      </c>
      <c r="F560">
        <f t="shared" si="61"/>
        <v>31.439999999999998</v>
      </c>
      <c r="G560">
        <f t="shared" si="62"/>
        <v>51.42</v>
      </c>
      <c r="I560" s="15">
        <v>31.44</v>
      </c>
      <c r="J560" s="15">
        <v>51.42</v>
      </c>
      <c r="K560" s="6">
        <f t="shared" si="63"/>
        <v>82.86</v>
      </c>
      <c r="L560" s="15">
        <v>82.9</v>
      </c>
      <c r="M560" t="str">
        <f t="shared" si="64"/>
        <v>no</v>
      </c>
      <c r="O560" s="13">
        <v>78.599999999999994</v>
      </c>
      <c r="P560" s="14">
        <v>85.7</v>
      </c>
      <c r="Q560" s="4">
        <v>82.9</v>
      </c>
      <c r="R560" s="5">
        <f t="shared" si="65"/>
        <v>31.439999999999998</v>
      </c>
      <c r="S560" s="5">
        <f t="shared" si="66"/>
        <v>51.42</v>
      </c>
      <c r="U560" s="18">
        <v>31.44</v>
      </c>
      <c r="V560" s="18">
        <v>51.42</v>
      </c>
      <c r="W560" s="6">
        <f t="shared" si="67"/>
        <v>82.86</v>
      </c>
      <c r="X560" s="16">
        <v>82.9</v>
      </c>
    </row>
    <row r="561" spans="2:24">
      <c r="B561" s="13">
        <v>71</v>
      </c>
      <c r="C561" s="2">
        <v>82.8</v>
      </c>
      <c r="D561" s="3">
        <v>78.099999999999994</v>
      </c>
      <c r="E561" s="4">
        <v>3</v>
      </c>
      <c r="F561">
        <f t="shared" si="61"/>
        <v>28.400000000000002</v>
      </c>
      <c r="G561">
        <f t="shared" si="62"/>
        <v>49.68</v>
      </c>
      <c r="I561" s="15">
        <v>28.4</v>
      </c>
      <c r="J561" s="15">
        <v>49.68</v>
      </c>
      <c r="K561" s="6">
        <f t="shared" si="63"/>
        <v>78.08</v>
      </c>
      <c r="L561" s="15">
        <v>78.099999999999994</v>
      </c>
      <c r="M561" t="str">
        <f t="shared" si="64"/>
        <v>一致</v>
      </c>
      <c r="O561" s="13">
        <v>71</v>
      </c>
      <c r="P561" s="14">
        <v>82.8</v>
      </c>
      <c r="Q561" s="4">
        <v>78.099999999999994</v>
      </c>
      <c r="R561" s="5">
        <f t="shared" si="65"/>
        <v>28.400000000000002</v>
      </c>
      <c r="S561" s="5">
        <f t="shared" si="66"/>
        <v>49.68</v>
      </c>
      <c r="U561" s="18">
        <v>28.4</v>
      </c>
      <c r="V561" s="18">
        <v>49.68</v>
      </c>
      <c r="W561" s="6">
        <f t="shared" si="67"/>
        <v>78.08</v>
      </c>
      <c r="X561" s="16">
        <v>78.099999999999994</v>
      </c>
    </row>
    <row r="562" spans="2:24">
      <c r="B562" s="13">
        <v>73.599999999999994</v>
      </c>
      <c r="C562" s="2">
        <v>77.400000000000006</v>
      </c>
      <c r="D562" s="3">
        <v>75.8</v>
      </c>
      <c r="E562" s="4">
        <v>4</v>
      </c>
      <c r="F562">
        <f t="shared" si="61"/>
        <v>29.439999999999998</v>
      </c>
      <c r="G562">
        <f t="shared" si="62"/>
        <v>46.440000000000005</v>
      </c>
      <c r="I562" s="15">
        <v>29.44</v>
      </c>
      <c r="J562" s="15">
        <v>46.44</v>
      </c>
      <c r="K562" s="6">
        <f t="shared" si="63"/>
        <v>75.88</v>
      </c>
      <c r="L562" s="15">
        <v>75.900000000000006</v>
      </c>
      <c r="M562" t="str">
        <f t="shared" si="64"/>
        <v>no</v>
      </c>
      <c r="O562" s="13">
        <v>73.599999999999994</v>
      </c>
      <c r="P562" s="14">
        <v>77.400000000000006</v>
      </c>
      <c r="Q562" s="4">
        <v>75.900000000000006</v>
      </c>
      <c r="R562" s="5">
        <f t="shared" si="65"/>
        <v>29.439999999999998</v>
      </c>
      <c r="S562" s="5">
        <f t="shared" si="66"/>
        <v>46.440000000000005</v>
      </c>
      <c r="U562" s="18">
        <v>29.44</v>
      </c>
      <c r="V562" s="18">
        <v>46.44</v>
      </c>
      <c r="W562" s="6">
        <f t="shared" si="67"/>
        <v>75.88</v>
      </c>
      <c r="X562" s="16">
        <v>75.900000000000006</v>
      </c>
    </row>
    <row r="563" spans="2:24">
      <c r="B563" s="13">
        <v>71.400000000000006</v>
      </c>
      <c r="C563" s="2">
        <v>77.599999999999994</v>
      </c>
      <c r="D563" s="3">
        <v>75.2</v>
      </c>
      <c r="E563" s="4">
        <v>5</v>
      </c>
      <c r="F563">
        <f t="shared" si="61"/>
        <v>28.560000000000002</v>
      </c>
      <c r="G563">
        <f t="shared" si="62"/>
        <v>46.559999999999995</v>
      </c>
      <c r="I563" s="15">
        <v>28.56</v>
      </c>
      <c r="J563" s="15">
        <v>46.56</v>
      </c>
      <c r="K563" s="6">
        <f t="shared" si="63"/>
        <v>75.12</v>
      </c>
      <c r="L563" s="15">
        <v>75.099999999999994</v>
      </c>
      <c r="M563" t="str">
        <f t="shared" si="64"/>
        <v>no</v>
      </c>
      <c r="O563" s="13">
        <v>71.400000000000006</v>
      </c>
      <c r="P563" s="14">
        <v>77.599999999999994</v>
      </c>
      <c r="Q563" s="4">
        <v>75.099999999999994</v>
      </c>
      <c r="R563" s="5">
        <f t="shared" si="65"/>
        <v>28.560000000000002</v>
      </c>
      <c r="S563" s="5">
        <f t="shared" si="66"/>
        <v>46.559999999999995</v>
      </c>
      <c r="U563" s="18">
        <v>28.56</v>
      </c>
      <c r="V563" s="18">
        <v>46.56</v>
      </c>
      <c r="W563" s="6">
        <f t="shared" si="67"/>
        <v>75.12</v>
      </c>
      <c r="X563" s="16">
        <v>75.099999999999994</v>
      </c>
    </row>
    <row r="564" spans="2:24">
      <c r="B564" s="13">
        <v>65.2</v>
      </c>
      <c r="F564">
        <f t="shared" si="61"/>
        <v>26.080000000000002</v>
      </c>
      <c r="G564">
        <f t="shared" si="62"/>
        <v>0</v>
      </c>
      <c r="I564" s="15">
        <v>26.08</v>
      </c>
      <c r="J564" s="15">
        <v>0</v>
      </c>
      <c r="K564" s="6">
        <f t="shared" si="63"/>
        <v>26.08</v>
      </c>
      <c r="L564" s="15"/>
      <c r="M564" t="str">
        <f t="shared" si="64"/>
        <v>一致</v>
      </c>
      <c r="O564" s="13">
        <v>65.2</v>
      </c>
      <c r="P564" s="14"/>
      <c r="Q564" s="4"/>
      <c r="R564" s="5">
        <f t="shared" si="65"/>
        <v>26.080000000000002</v>
      </c>
      <c r="S564" s="5">
        <f t="shared" si="66"/>
        <v>0</v>
      </c>
      <c r="U564" s="18">
        <v>26.08</v>
      </c>
      <c r="V564" s="18">
        <v>0</v>
      </c>
      <c r="W564" s="6">
        <f t="shared" si="67"/>
        <v>26.08</v>
      </c>
      <c r="X564" s="16">
        <v>26.1</v>
      </c>
    </row>
    <row r="565" spans="2:24">
      <c r="B565" s="13">
        <v>77</v>
      </c>
      <c r="C565" s="2">
        <v>81.7</v>
      </c>
      <c r="D565" s="3">
        <v>79.8</v>
      </c>
      <c r="E565" s="4">
        <v>1</v>
      </c>
      <c r="F565">
        <f t="shared" si="61"/>
        <v>30.8</v>
      </c>
      <c r="G565">
        <f t="shared" si="62"/>
        <v>49.02</v>
      </c>
      <c r="I565" s="15">
        <v>30.8</v>
      </c>
      <c r="J565" s="15">
        <v>49.02</v>
      </c>
      <c r="K565" s="6">
        <f t="shared" si="63"/>
        <v>79.820000000000007</v>
      </c>
      <c r="L565" s="15">
        <v>79.8</v>
      </c>
      <c r="M565" t="str">
        <f t="shared" si="64"/>
        <v>一致</v>
      </c>
      <c r="O565" s="13">
        <v>77</v>
      </c>
      <c r="P565" s="14">
        <v>81.7</v>
      </c>
      <c r="Q565" s="4">
        <v>79.8</v>
      </c>
      <c r="R565" s="5">
        <f t="shared" si="65"/>
        <v>30.8</v>
      </c>
      <c r="S565" s="5">
        <f t="shared" si="66"/>
        <v>49.02</v>
      </c>
      <c r="U565" s="18">
        <v>30.8</v>
      </c>
      <c r="V565" s="18">
        <v>49.02</v>
      </c>
      <c r="W565" s="6">
        <f t="shared" si="67"/>
        <v>79.820000000000007</v>
      </c>
      <c r="X565" s="16">
        <v>79.8</v>
      </c>
    </row>
    <row r="566" spans="2:24">
      <c r="B566" s="13">
        <v>75.599999999999994</v>
      </c>
      <c r="C566" s="2">
        <v>80.5</v>
      </c>
      <c r="D566" s="3">
        <v>78.5</v>
      </c>
      <c r="E566" s="4">
        <v>2</v>
      </c>
      <c r="F566">
        <f t="shared" si="61"/>
        <v>30.24</v>
      </c>
      <c r="G566">
        <f t="shared" si="62"/>
        <v>48.3</v>
      </c>
      <c r="I566" s="15">
        <v>30.24</v>
      </c>
      <c r="J566" s="15">
        <v>48.3</v>
      </c>
      <c r="K566" s="6">
        <f t="shared" si="63"/>
        <v>78.539999999999992</v>
      </c>
      <c r="L566" s="15">
        <v>78.5</v>
      </c>
      <c r="M566" t="str">
        <f t="shared" si="64"/>
        <v>一致</v>
      </c>
      <c r="O566" s="13">
        <v>75.599999999999994</v>
      </c>
      <c r="P566" s="14">
        <v>80.5</v>
      </c>
      <c r="Q566" s="4">
        <v>78.5</v>
      </c>
      <c r="R566" s="5">
        <f t="shared" si="65"/>
        <v>30.24</v>
      </c>
      <c r="S566" s="5">
        <f t="shared" si="66"/>
        <v>48.3</v>
      </c>
      <c r="U566" s="18">
        <v>30.24</v>
      </c>
      <c r="V566" s="18">
        <v>48.3</v>
      </c>
      <c r="W566" s="6">
        <f t="shared" si="67"/>
        <v>78.539999999999992</v>
      </c>
      <c r="X566" s="16">
        <v>78.5</v>
      </c>
    </row>
    <row r="567" spans="2:24">
      <c r="B567" s="13">
        <v>66.8</v>
      </c>
      <c r="C567" s="2">
        <v>82.6</v>
      </c>
      <c r="D567" s="3">
        <v>76.3</v>
      </c>
      <c r="E567" s="4">
        <v>3</v>
      </c>
      <c r="F567">
        <f t="shared" si="61"/>
        <v>26.72</v>
      </c>
      <c r="G567">
        <f t="shared" si="62"/>
        <v>49.559999999999995</v>
      </c>
      <c r="I567" s="15">
        <v>26.72</v>
      </c>
      <c r="J567" s="15">
        <v>49.56</v>
      </c>
      <c r="K567" s="6">
        <f t="shared" si="63"/>
        <v>76.28</v>
      </c>
      <c r="L567" s="15">
        <v>76.3</v>
      </c>
      <c r="M567" t="str">
        <f t="shared" si="64"/>
        <v>一致</v>
      </c>
      <c r="O567" s="13">
        <v>66.8</v>
      </c>
      <c r="P567" s="14">
        <v>82.6</v>
      </c>
      <c r="Q567" s="4">
        <v>76.3</v>
      </c>
      <c r="R567" s="5">
        <f t="shared" si="65"/>
        <v>26.72</v>
      </c>
      <c r="S567" s="5">
        <f t="shared" si="66"/>
        <v>49.559999999999995</v>
      </c>
      <c r="U567" s="18">
        <v>26.72</v>
      </c>
      <c r="V567" s="18">
        <v>49.56</v>
      </c>
      <c r="W567" s="6">
        <f t="shared" si="67"/>
        <v>76.28</v>
      </c>
      <c r="X567" s="16">
        <v>76.3</v>
      </c>
    </row>
    <row r="568" spans="2:24">
      <c r="B568" s="13">
        <v>70</v>
      </c>
      <c r="C568" s="2">
        <v>79</v>
      </c>
      <c r="D568" s="3">
        <v>75.400000000000006</v>
      </c>
      <c r="E568" s="4">
        <v>4</v>
      </c>
      <c r="F568">
        <f t="shared" si="61"/>
        <v>28</v>
      </c>
      <c r="G568">
        <f t="shared" si="62"/>
        <v>47.4</v>
      </c>
      <c r="I568" s="15">
        <v>28</v>
      </c>
      <c r="J568" s="15">
        <v>47.4</v>
      </c>
      <c r="K568" s="6">
        <f t="shared" si="63"/>
        <v>75.400000000000006</v>
      </c>
      <c r="L568" s="15">
        <v>75.400000000000006</v>
      </c>
      <c r="M568" t="str">
        <f t="shared" si="64"/>
        <v>一致</v>
      </c>
      <c r="O568" s="13">
        <v>70</v>
      </c>
      <c r="P568" s="14">
        <v>79</v>
      </c>
      <c r="Q568" s="4">
        <v>75.400000000000006</v>
      </c>
      <c r="R568" s="5">
        <f t="shared" si="65"/>
        <v>28</v>
      </c>
      <c r="S568" s="5">
        <f t="shared" si="66"/>
        <v>47.4</v>
      </c>
      <c r="U568" s="18">
        <v>28</v>
      </c>
      <c r="V568" s="18">
        <v>47.4</v>
      </c>
      <c r="W568" s="6">
        <f t="shared" si="67"/>
        <v>75.400000000000006</v>
      </c>
      <c r="X568" s="16">
        <v>75.400000000000006</v>
      </c>
    </row>
    <row r="569" spans="2:24">
      <c r="B569" s="13">
        <v>74.400000000000006</v>
      </c>
      <c r="C569" s="2">
        <v>72.8</v>
      </c>
      <c r="D569" s="3">
        <v>73.5</v>
      </c>
      <c r="E569" s="4">
        <v>5</v>
      </c>
      <c r="F569">
        <f t="shared" si="61"/>
        <v>29.760000000000005</v>
      </c>
      <c r="G569">
        <f t="shared" si="62"/>
        <v>43.68</v>
      </c>
      <c r="I569" s="15">
        <v>29.76</v>
      </c>
      <c r="J569" s="15">
        <v>43.68</v>
      </c>
      <c r="K569" s="6">
        <f t="shared" si="63"/>
        <v>73.44</v>
      </c>
      <c r="L569" s="15">
        <v>73.400000000000006</v>
      </c>
      <c r="M569" t="str">
        <f t="shared" si="64"/>
        <v>no</v>
      </c>
      <c r="O569" s="13">
        <v>59.6</v>
      </c>
      <c r="P569" s="14">
        <v>82.7</v>
      </c>
      <c r="Q569" s="4">
        <v>73.5</v>
      </c>
      <c r="R569" s="5">
        <f t="shared" si="65"/>
        <v>23.840000000000003</v>
      </c>
      <c r="S569" s="5">
        <f t="shared" si="66"/>
        <v>49.62</v>
      </c>
      <c r="U569" s="18">
        <v>23.84</v>
      </c>
      <c r="V569" s="18">
        <v>49.62</v>
      </c>
      <c r="W569" s="6">
        <f t="shared" si="67"/>
        <v>73.459999999999994</v>
      </c>
      <c r="X569" s="16">
        <v>73.5</v>
      </c>
    </row>
    <row r="570" spans="2:24">
      <c r="B570" s="13">
        <v>59.6</v>
      </c>
      <c r="C570" s="2">
        <v>82.7</v>
      </c>
      <c r="D570" s="3">
        <v>73.400000000000006</v>
      </c>
      <c r="E570" s="4">
        <v>6</v>
      </c>
      <c r="F570">
        <f t="shared" si="61"/>
        <v>23.840000000000003</v>
      </c>
      <c r="G570">
        <f t="shared" si="62"/>
        <v>49.62</v>
      </c>
      <c r="I570" s="15">
        <v>23.84</v>
      </c>
      <c r="J570" s="15">
        <v>49.62</v>
      </c>
      <c r="K570" s="6">
        <f t="shared" si="63"/>
        <v>73.459999999999994</v>
      </c>
      <c r="L570" s="15">
        <v>73.5</v>
      </c>
      <c r="M570" t="str">
        <f t="shared" si="64"/>
        <v>no</v>
      </c>
      <c r="O570" s="13">
        <v>74.400000000000006</v>
      </c>
      <c r="P570" s="14">
        <v>72.8</v>
      </c>
      <c r="Q570" s="4">
        <v>73.400000000000006</v>
      </c>
      <c r="R570" s="5">
        <f t="shared" si="65"/>
        <v>29.760000000000005</v>
      </c>
      <c r="S570" s="5">
        <f t="shared" si="66"/>
        <v>43.68</v>
      </c>
      <c r="U570" s="18">
        <v>29.76</v>
      </c>
      <c r="V570" s="18">
        <v>43.68</v>
      </c>
      <c r="W570" s="6">
        <f t="shared" si="67"/>
        <v>73.44</v>
      </c>
      <c r="X570" s="16">
        <v>73.400000000000006</v>
      </c>
    </row>
    <row r="571" spans="2:24">
      <c r="B571" s="13">
        <v>69.2</v>
      </c>
      <c r="C571" s="2">
        <v>72.8</v>
      </c>
      <c r="D571" s="3">
        <v>71.400000000000006</v>
      </c>
      <c r="E571" s="4">
        <v>7</v>
      </c>
      <c r="F571">
        <f t="shared" si="61"/>
        <v>27.680000000000003</v>
      </c>
      <c r="G571">
        <f t="shared" si="62"/>
        <v>43.68</v>
      </c>
      <c r="I571" s="15">
        <v>27.68</v>
      </c>
      <c r="J571" s="15">
        <v>43.68</v>
      </c>
      <c r="K571" s="6">
        <f t="shared" si="63"/>
        <v>71.36</v>
      </c>
      <c r="L571" s="15">
        <v>71.400000000000006</v>
      </c>
      <c r="M571" t="str">
        <f t="shared" si="64"/>
        <v>一致</v>
      </c>
      <c r="O571" s="13">
        <v>69.2</v>
      </c>
      <c r="P571" s="14">
        <v>72.8</v>
      </c>
      <c r="Q571" s="4">
        <v>71.400000000000006</v>
      </c>
      <c r="R571" s="5">
        <f t="shared" si="65"/>
        <v>27.680000000000003</v>
      </c>
      <c r="S571" s="5">
        <f t="shared" si="66"/>
        <v>43.68</v>
      </c>
      <c r="U571" s="18">
        <v>27.68</v>
      </c>
      <c r="V571" s="18">
        <v>43.68</v>
      </c>
      <c r="W571" s="6">
        <f t="shared" si="67"/>
        <v>71.36</v>
      </c>
      <c r="X571" s="16">
        <v>71.400000000000006</v>
      </c>
    </row>
    <row r="572" spans="2:24">
      <c r="B572" s="13">
        <v>76.400000000000006</v>
      </c>
      <c r="F572">
        <f t="shared" si="61"/>
        <v>30.560000000000002</v>
      </c>
      <c r="G572">
        <f t="shared" si="62"/>
        <v>0</v>
      </c>
      <c r="I572" s="15">
        <v>30.56</v>
      </c>
      <c r="J572" s="15">
        <v>0</v>
      </c>
      <c r="K572" s="6">
        <f t="shared" si="63"/>
        <v>30.56</v>
      </c>
      <c r="L572" s="15"/>
      <c r="M572" t="str">
        <f t="shared" si="64"/>
        <v>一致</v>
      </c>
      <c r="O572" s="13">
        <v>76.400000000000006</v>
      </c>
      <c r="P572" s="14"/>
      <c r="Q572" s="4"/>
      <c r="R572" s="5">
        <f t="shared" si="65"/>
        <v>30.560000000000002</v>
      </c>
      <c r="S572" s="5">
        <f t="shared" si="66"/>
        <v>0</v>
      </c>
      <c r="U572" s="18">
        <v>30.56</v>
      </c>
      <c r="V572" s="18">
        <v>0</v>
      </c>
      <c r="W572" s="6">
        <f t="shared" si="67"/>
        <v>30.56</v>
      </c>
      <c r="X572" s="16">
        <v>30.6</v>
      </c>
    </row>
    <row r="573" spans="2:24">
      <c r="B573" s="13">
        <v>75.599999999999994</v>
      </c>
      <c r="F573">
        <f t="shared" si="61"/>
        <v>30.24</v>
      </c>
      <c r="G573">
        <f t="shared" si="62"/>
        <v>0</v>
      </c>
      <c r="I573" s="15">
        <v>30.24</v>
      </c>
      <c r="J573" s="15">
        <v>0</v>
      </c>
      <c r="K573" s="6">
        <f t="shared" si="63"/>
        <v>30.24</v>
      </c>
      <c r="L573" s="15"/>
      <c r="M573" t="str">
        <f t="shared" si="64"/>
        <v>一致</v>
      </c>
      <c r="O573" s="13">
        <v>75.599999999999994</v>
      </c>
      <c r="P573" s="14"/>
      <c r="Q573" s="4"/>
      <c r="R573" s="5">
        <f t="shared" si="65"/>
        <v>30.24</v>
      </c>
      <c r="S573" s="5">
        <f t="shared" si="66"/>
        <v>0</v>
      </c>
      <c r="U573" s="18">
        <v>30.24</v>
      </c>
      <c r="V573" s="18">
        <v>0</v>
      </c>
      <c r="W573" s="6">
        <f t="shared" si="67"/>
        <v>30.24</v>
      </c>
      <c r="X573" s="16">
        <v>30.2</v>
      </c>
    </row>
    <row r="574" spans="2:24">
      <c r="B574" s="13">
        <v>61.8</v>
      </c>
      <c r="F574">
        <f t="shared" si="61"/>
        <v>24.72</v>
      </c>
      <c r="G574">
        <f t="shared" si="62"/>
        <v>0</v>
      </c>
      <c r="I574" s="15">
        <v>24.72</v>
      </c>
      <c r="J574" s="15">
        <v>0</v>
      </c>
      <c r="K574" s="6">
        <f t="shared" si="63"/>
        <v>24.72</v>
      </c>
      <c r="L574" s="15"/>
      <c r="M574" t="str">
        <f t="shared" si="64"/>
        <v>一致</v>
      </c>
      <c r="O574" s="13">
        <v>61.8</v>
      </c>
      <c r="P574" s="14"/>
      <c r="Q574" s="4"/>
      <c r="R574" s="5">
        <f t="shared" si="65"/>
        <v>24.72</v>
      </c>
      <c r="S574" s="5">
        <f t="shared" si="66"/>
        <v>0</v>
      </c>
      <c r="U574" s="18">
        <v>24.72</v>
      </c>
      <c r="V574" s="18">
        <v>0</v>
      </c>
      <c r="W574" s="6">
        <f t="shared" si="67"/>
        <v>24.72</v>
      </c>
      <c r="X574" s="16">
        <v>24.7</v>
      </c>
    </row>
    <row r="575" spans="2:24">
      <c r="B575" s="12">
        <v>57.1</v>
      </c>
      <c r="C575" s="2">
        <v>78.099999999999994</v>
      </c>
      <c r="D575" s="3">
        <v>69.7</v>
      </c>
      <c r="E575" s="4">
        <v>1</v>
      </c>
      <c r="F575">
        <f t="shared" si="61"/>
        <v>22.840000000000003</v>
      </c>
      <c r="G575">
        <f t="shared" si="62"/>
        <v>46.859999999999992</v>
      </c>
      <c r="I575" s="15">
        <v>22.84</v>
      </c>
      <c r="J575" s="15">
        <v>46.86</v>
      </c>
      <c r="K575" s="6">
        <f t="shared" si="63"/>
        <v>69.7</v>
      </c>
      <c r="L575" s="15">
        <v>69.7</v>
      </c>
      <c r="M575" t="str">
        <f t="shared" si="64"/>
        <v>一致</v>
      </c>
      <c r="O575" s="12">
        <v>57.1</v>
      </c>
      <c r="P575" s="14">
        <v>78.099999999999994</v>
      </c>
      <c r="Q575" s="4">
        <v>69.7</v>
      </c>
      <c r="R575" s="5">
        <f t="shared" si="65"/>
        <v>22.840000000000003</v>
      </c>
      <c r="S575" s="5">
        <f t="shared" si="66"/>
        <v>46.859999999999992</v>
      </c>
      <c r="U575" s="18">
        <v>22.84</v>
      </c>
      <c r="V575" s="18">
        <v>46.86</v>
      </c>
      <c r="W575" s="6">
        <f t="shared" si="67"/>
        <v>69.7</v>
      </c>
      <c r="X575" s="16">
        <v>69.7</v>
      </c>
    </row>
    <row r="576" spans="2:24">
      <c r="B576" s="12">
        <v>68.8</v>
      </c>
      <c r="C576" s="2">
        <v>85.2</v>
      </c>
      <c r="D576" s="3">
        <v>78.599999999999994</v>
      </c>
      <c r="E576" s="4">
        <v>1</v>
      </c>
      <c r="F576">
        <f t="shared" si="61"/>
        <v>27.52</v>
      </c>
      <c r="G576">
        <f t="shared" si="62"/>
        <v>51.12</v>
      </c>
      <c r="I576" s="15">
        <v>27.52</v>
      </c>
      <c r="J576" s="15">
        <v>51.12</v>
      </c>
      <c r="K576" s="6">
        <f t="shared" si="63"/>
        <v>78.64</v>
      </c>
      <c r="L576" s="15">
        <v>78.599999999999994</v>
      </c>
      <c r="M576" t="str">
        <f t="shared" si="64"/>
        <v>一致</v>
      </c>
      <c r="O576" s="12">
        <v>68.8</v>
      </c>
      <c r="P576" s="14">
        <v>85.2</v>
      </c>
      <c r="Q576" s="4">
        <v>78.599999999999994</v>
      </c>
      <c r="R576" s="5">
        <f t="shared" si="65"/>
        <v>27.52</v>
      </c>
      <c r="S576" s="5">
        <f t="shared" si="66"/>
        <v>51.12</v>
      </c>
      <c r="U576" s="18">
        <v>27.52</v>
      </c>
      <c r="V576" s="18">
        <v>51.12</v>
      </c>
      <c r="W576" s="6">
        <f t="shared" si="67"/>
        <v>78.64</v>
      </c>
      <c r="X576" s="16">
        <v>78.599999999999994</v>
      </c>
    </row>
    <row r="577" spans="2:24">
      <c r="B577" s="12">
        <v>68.2</v>
      </c>
      <c r="C577" s="2">
        <v>82.5</v>
      </c>
      <c r="D577" s="3">
        <v>76.8</v>
      </c>
      <c r="E577" s="4">
        <v>2</v>
      </c>
      <c r="F577">
        <f t="shared" si="61"/>
        <v>27.28</v>
      </c>
      <c r="G577">
        <f t="shared" si="62"/>
        <v>49.5</v>
      </c>
      <c r="I577" s="15">
        <v>27.28</v>
      </c>
      <c r="J577" s="15">
        <v>49.5</v>
      </c>
      <c r="K577" s="6">
        <f t="shared" si="63"/>
        <v>76.78</v>
      </c>
      <c r="L577" s="15">
        <v>76.8</v>
      </c>
      <c r="M577" t="str">
        <f t="shared" si="64"/>
        <v>一致</v>
      </c>
      <c r="O577" s="12">
        <v>68.2</v>
      </c>
      <c r="P577" s="14">
        <v>82.5</v>
      </c>
      <c r="Q577" s="4">
        <v>76.8</v>
      </c>
      <c r="R577" s="5">
        <f t="shared" si="65"/>
        <v>27.28</v>
      </c>
      <c r="S577" s="5">
        <f t="shared" si="66"/>
        <v>49.5</v>
      </c>
      <c r="U577" s="18">
        <v>27.28</v>
      </c>
      <c r="V577" s="18">
        <v>49.5</v>
      </c>
      <c r="W577" s="6">
        <f t="shared" si="67"/>
        <v>76.78</v>
      </c>
      <c r="X577" s="16">
        <v>76.8</v>
      </c>
    </row>
    <row r="578" spans="2:24">
      <c r="B578" s="12">
        <v>68.2</v>
      </c>
      <c r="C578" s="2">
        <v>81.3</v>
      </c>
      <c r="D578" s="3">
        <v>76.099999999999994</v>
      </c>
      <c r="E578" s="4">
        <v>3</v>
      </c>
      <c r="F578">
        <f t="shared" si="61"/>
        <v>27.28</v>
      </c>
      <c r="G578">
        <f t="shared" si="62"/>
        <v>48.779999999999994</v>
      </c>
      <c r="I578" s="15">
        <v>27.28</v>
      </c>
      <c r="J578" s="15">
        <v>48.78</v>
      </c>
      <c r="K578" s="6">
        <f t="shared" si="63"/>
        <v>76.06</v>
      </c>
      <c r="L578" s="15">
        <v>76.099999999999994</v>
      </c>
      <c r="M578" t="str">
        <f t="shared" si="64"/>
        <v>一致</v>
      </c>
      <c r="O578" s="12">
        <v>68.2</v>
      </c>
      <c r="P578" s="14">
        <v>81.3</v>
      </c>
      <c r="Q578" s="4">
        <v>76.099999999999994</v>
      </c>
      <c r="R578" s="5">
        <f t="shared" si="65"/>
        <v>27.28</v>
      </c>
      <c r="S578" s="5">
        <f t="shared" si="66"/>
        <v>48.779999999999994</v>
      </c>
      <c r="U578" s="18">
        <v>27.28</v>
      </c>
      <c r="V578" s="18">
        <v>48.78</v>
      </c>
      <c r="W578" s="6">
        <f t="shared" si="67"/>
        <v>76.06</v>
      </c>
      <c r="X578" s="16">
        <v>76.099999999999994</v>
      </c>
    </row>
    <row r="579" spans="2:24">
      <c r="B579" s="12">
        <v>59.9</v>
      </c>
      <c r="C579" s="2">
        <v>86.8</v>
      </c>
      <c r="D579" s="3">
        <v>76.099999999999994</v>
      </c>
      <c r="E579" s="4">
        <v>1</v>
      </c>
      <c r="F579">
        <f t="shared" si="61"/>
        <v>23.96</v>
      </c>
      <c r="G579">
        <f t="shared" si="62"/>
        <v>52.08</v>
      </c>
      <c r="I579" s="15">
        <v>23.96</v>
      </c>
      <c r="J579" s="15">
        <v>52.08</v>
      </c>
      <c r="K579" s="6">
        <f t="shared" si="63"/>
        <v>76.039999999999992</v>
      </c>
      <c r="L579" s="15">
        <v>76</v>
      </c>
      <c r="M579" t="str">
        <f t="shared" si="64"/>
        <v>no</v>
      </c>
      <c r="O579" s="12">
        <v>59.9</v>
      </c>
      <c r="P579" s="14">
        <v>86.8</v>
      </c>
      <c r="Q579" s="4">
        <v>76</v>
      </c>
      <c r="R579" s="5">
        <f t="shared" si="65"/>
        <v>23.96</v>
      </c>
      <c r="S579" s="5">
        <f t="shared" si="66"/>
        <v>52.08</v>
      </c>
      <c r="U579" s="18">
        <v>23.96</v>
      </c>
      <c r="V579" s="18">
        <v>52.08</v>
      </c>
      <c r="W579" s="6">
        <f t="shared" si="67"/>
        <v>76.039999999999992</v>
      </c>
      <c r="X579" s="16">
        <v>76</v>
      </c>
    </row>
    <row r="580" spans="2:24">
      <c r="B580" s="12">
        <v>61.5</v>
      </c>
      <c r="C580" s="2">
        <v>85.7</v>
      </c>
      <c r="D580" s="3">
        <v>76</v>
      </c>
      <c r="E580" s="4">
        <v>2</v>
      </c>
      <c r="F580">
        <f t="shared" si="61"/>
        <v>24.6</v>
      </c>
      <c r="G580">
        <f t="shared" si="62"/>
        <v>51.42</v>
      </c>
      <c r="I580" s="15">
        <v>24.6</v>
      </c>
      <c r="J580" s="15">
        <v>51.42</v>
      </c>
      <c r="K580" s="6">
        <f t="shared" si="63"/>
        <v>76.02000000000001</v>
      </c>
      <c r="L580" s="15">
        <v>76</v>
      </c>
      <c r="M580" t="str">
        <f t="shared" si="64"/>
        <v>一致</v>
      </c>
      <c r="O580" s="12">
        <v>61.5</v>
      </c>
      <c r="P580" s="14">
        <v>85.7</v>
      </c>
      <c r="Q580" s="4">
        <v>76</v>
      </c>
      <c r="R580" s="5">
        <f t="shared" si="65"/>
        <v>24.6</v>
      </c>
      <c r="S580" s="5">
        <f t="shared" si="66"/>
        <v>51.42</v>
      </c>
      <c r="U580" s="18">
        <v>24.6</v>
      </c>
      <c r="V580" s="18">
        <v>51.42</v>
      </c>
      <c r="W580" s="6">
        <f t="shared" si="67"/>
        <v>76.02000000000001</v>
      </c>
      <c r="X580" s="16">
        <v>76</v>
      </c>
    </row>
    <row r="581" spans="2:24">
      <c r="B581" s="12">
        <v>61.5</v>
      </c>
      <c r="C581" s="2">
        <v>83.1</v>
      </c>
      <c r="D581" s="3">
        <v>74.5</v>
      </c>
      <c r="E581" s="4">
        <v>3</v>
      </c>
      <c r="F581">
        <f t="shared" si="61"/>
        <v>24.6</v>
      </c>
      <c r="G581">
        <f t="shared" si="62"/>
        <v>49.859999999999992</v>
      </c>
      <c r="I581" s="15">
        <v>24.6</v>
      </c>
      <c r="J581" s="15">
        <v>49.86</v>
      </c>
      <c r="K581" s="6">
        <f t="shared" si="63"/>
        <v>74.460000000000008</v>
      </c>
      <c r="L581" s="15">
        <v>74.5</v>
      </c>
      <c r="M581" t="str">
        <f t="shared" si="64"/>
        <v>一致</v>
      </c>
      <c r="O581" s="12">
        <v>61.5</v>
      </c>
      <c r="P581" s="14">
        <v>83.1</v>
      </c>
      <c r="Q581" s="4">
        <v>74.5</v>
      </c>
      <c r="R581" s="5">
        <f t="shared" si="65"/>
        <v>24.6</v>
      </c>
      <c r="S581" s="5">
        <f t="shared" si="66"/>
        <v>49.859999999999992</v>
      </c>
      <c r="U581" s="18">
        <v>24.6</v>
      </c>
      <c r="V581" s="18">
        <v>49.86</v>
      </c>
      <c r="W581" s="6">
        <f t="shared" si="67"/>
        <v>74.460000000000008</v>
      </c>
      <c r="X581" s="16">
        <v>74.5</v>
      </c>
    </row>
    <row r="582" spans="2:24">
      <c r="B582" s="13">
        <v>62.8</v>
      </c>
      <c r="C582" s="2">
        <v>88.5</v>
      </c>
      <c r="D582" s="3">
        <v>78.2</v>
      </c>
      <c r="E582" s="4">
        <v>1</v>
      </c>
      <c r="F582">
        <f t="shared" ref="F582:F645" si="68">B582*0.4</f>
        <v>25.12</v>
      </c>
      <c r="G582">
        <f t="shared" ref="G582:G645" si="69">C582*0.6</f>
        <v>53.1</v>
      </c>
      <c r="I582" s="15">
        <v>25.12</v>
      </c>
      <c r="J582" s="15">
        <v>53.1</v>
      </c>
      <c r="K582" s="6">
        <f t="shared" ref="K582:K645" si="70">I582+J582</f>
        <v>78.22</v>
      </c>
      <c r="L582" s="15">
        <v>78.2</v>
      </c>
      <c r="M582" t="str">
        <f t="shared" ref="M582:M645" si="71">IF(D582=L582,"一致","no")</f>
        <v>一致</v>
      </c>
      <c r="O582" s="13">
        <v>62.8</v>
      </c>
      <c r="P582" s="14">
        <v>88.5</v>
      </c>
      <c r="Q582" s="4">
        <v>78.2</v>
      </c>
      <c r="R582" s="5">
        <f t="shared" ref="R582:R645" si="72">O582*0.4</f>
        <v>25.12</v>
      </c>
      <c r="S582" s="5">
        <f t="shared" ref="S582:S645" si="73">P582*0.6</f>
        <v>53.1</v>
      </c>
      <c r="U582" s="18">
        <v>25.12</v>
      </c>
      <c r="V582" s="18">
        <v>53.1</v>
      </c>
      <c r="W582" s="6">
        <f t="shared" ref="W582:W645" si="74">U582+V582</f>
        <v>78.22</v>
      </c>
      <c r="X582" s="16">
        <v>78.2</v>
      </c>
    </row>
    <row r="583" spans="2:24">
      <c r="B583" s="13">
        <v>68.2</v>
      </c>
      <c r="C583" s="2">
        <v>84.8</v>
      </c>
      <c r="D583" s="3">
        <v>78.2</v>
      </c>
      <c r="E583" s="4">
        <v>1</v>
      </c>
      <c r="F583">
        <f t="shared" si="68"/>
        <v>27.28</v>
      </c>
      <c r="G583">
        <f t="shared" si="69"/>
        <v>50.879999999999995</v>
      </c>
      <c r="I583" s="15">
        <v>27.28</v>
      </c>
      <c r="J583" s="15">
        <v>50.88</v>
      </c>
      <c r="K583" s="6">
        <f t="shared" si="70"/>
        <v>78.16</v>
      </c>
      <c r="L583" s="15">
        <v>78.2</v>
      </c>
      <c r="M583" t="str">
        <f t="shared" si="71"/>
        <v>一致</v>
      </c>
      <c r="O583" s="13">
        <v>68.2</v>
      </c>
      <c r="P583" s="14">
        <v>84.8</v>
      </c>
      <c r="Q583" s="4">
        <v>78.2</v>
      </c>
      <c r="R583" s="5">
        <f t="shared" si="72"/>
        <v>27.28</v>
      </c>
      <c r="S583" s="5">
        <f t="shared" si="73"/>
        <v>50.879999999999995</v>
      </c>
      <c r="U583" s="18">
        <v>27.28</v>
      </c>
      <c r="V583" s="18">
        <v>50.88</v>
      </c>
      <c r="W583" s="6">
        <f t="shared" si="74"/>
        <v>78.16</v>
      </c>
      <c r="X583" s="16">
        <v>78.2</v>
      </c>
    </row>
    <row r="584" spans="2:24">
      <c r="B584" s="13">
        <v>71.400000000000006</v>
      </c>
      <c r="C584" s="2">
        <v>81</v>
      </c>
      <c r="D584" s="3">
        <v>77.2</v>
      </c>
      <c r="E584" s="4">
        <v>3</v>
      </c>
      <c r="F584">
        <f t="shared" si="68"/>
        <v>28.560000000000002</v>
      </c>
      <c r="G584">
        <f t="shared" si="69"/>
        <v>48.6</v>
      </c>
      <c r="I584" s="15">
        <v>28.56</v>
      </c>
      <c r="J584" s="15">
        <v>48.6</v>
      </c>
      <c r="K584" s="6">
        <f t="shared" si="70"/>
        <v>77.16</v>
      </c>
      <c r="L584" s="15">
        <v>77.2</v>
      </c>
      <c r="M584" t="str">
        <f t="shared" si="71"/>
        <v>一致</v>
      </c>
      <c r="O584" s="13">
        <v>71.400000000000006</v>
      </c>
      <c r="P584" s="14">
        <v>81</v>
      </c>
      <c r="Q584" s="4">
        <v>77.2</v>
      </c>
      <c r="R584" s="5">
        <f t="shared" si="72"/>
        <v>28.560000000000002</v>
      </c>
      <c r="S584" s="5">
        <f t="shared" si="73"/>
        <v>48.6</v>
      </c>
      <c r="U584" s="18">
        <v>28.56</v>
      </c>
      <c r="V584" s="18">
        <v>48.6</v>
      </c>
      <c r="W584" s="6">
        <f t="shared" si="74"/>
        <v>77.16</v>
      </c>
      <c r="X584" s="16">
        <v>77.2</v>
      </c>
    </row>
    <row r="585" spans="2:24">
      <c r="B585" s="13">
        <v>62.4</v>
      </c>
      <c r="C585" s="2">
        <v>84.2</v>
      </c>
      <c r="D585" s="3">
        <v>75.5</v>
      </c>
      <c r="E585" s="4">
        <v>4</v>
      </c>
      <c r="F585">
        <f t="shared" si="68"/>
        <v>24.96</v>
      </c>
      <c r="G585">
        <f t="shared" si="69"/>
        <v>50.52</v>
      </c>
      <c r="I585" s="15">
        <v>24.96</v>
      </c>
      <c r="J585" s="15">
        <v>50.52</v>
      </c>
      <c r="K585" s="6">
        <f t="shared" si="70"/>
        <v>75.48</v>
      </c>
      <c r="L585" s="15">
        <v>75.5</v>
      </c>
      <c r="M585" t="str">
        <f t="shared" si="71"/>
        <v>一致</v>
      </c>
      <c r="O585" s="13">
        <v>62.4</v>
      </c>
      <c r="P585" s="14">
        <v>84.2</v>
      </c>
      <c r="Q585" s="4">
        <v>75.5</v>
      </c>
      <c r="R585" s="5">
        <f t="shared" si="72"/>
        <v>24.96</v>
      </c>
      <c r="S585" s="5">
        <f t="shared" si="73"/>
        <v>50.52</v>
      </c>
      <c r="U585" s="18">
        <v>24.96</v>
      </c>
      <c r="V585" s="18">
        <v>50.52</v>
      </c>
      <c r="W585" s="6">
        <f t="shared" si="74"/>
        <v>75.48</v>
      </c>
      <c r="X585" s="16">
        <v>75.5</v>
      </c>
    </row>
    <row r="586" spans="2:24">
      <c r="B586" s="13">
        <v>56.8</v>
      </c>
      <c r="C586" s="2">
        <v>86.8</v>
      </c>
      <c r="D586" s="3">
        <v>74.8</v>
      </c>
      <c r="E586" s="4">
        <v>5</v>
      </c>
      <c r="F586">
        <f t="shared" si="68"/>
        <v>22.72</v>
      </c>
      <c r="G586">
        <f t="shared" si="69"/>
        <v>52.08</v>
      </c>
      <c r="I586" s="15">
        <v>22.72</v>
      </c>
      <c r="J586" s="15">
        <v>52.08</v>
      </c>
      <c r="K586" s="6">
        <f t="shared" si="70"/>
        <v>74.8</v>
      </c>
      <c r="L586" s="15">
        <v>74.8</v>
      </c>
      <c r="M586" t="str">
        <f t="shared" si="71"/>
        <v>一致</v>
      </c>
      <c r="O586" s="13">
        <v>56.8</v>
      </c>
      <c r="P586" s="14">
        <v>86.8</v>
      </c>
      <c r="Q586" s="4">
        <v>74.8</v>
      </c>
      <c r="R586" s="5">
        <f t="shared" si="72"/>
        <v>22.72</v>
      </c>
      <c r="S586" s="5">
        <f t="shared" si="73"/>
        <v>52.08</v>
      </c>
      <c r="U586" s="18">
        <v>22.72</v>
      </c>
      <c r="V586" s="18">
        <v>52.08</v>
      </c>
      <c r="W586" s="6">
        <f t="shared" si="74"/>
        <v>74.8</v>
      </c>
      <c r="X586" s="16">
        <v>74.8</v>
      </c>
    </row>
    <row r="587" spans="2:24">
      <c r="B587" s="13">
        <v>58.8</v>
      </c>
      <c r="C587" s="2">
        <v>84.6</v>
      </c>
      <c r="D587" s="3">
        <v>74.3</v>
      </c>
      <c r="E587" s="4">
        <v>6</v>
      </c>
      <c r="F587">
        <f t="shared" si="68"/>
        <v>23.52</v>
      </c>
      <c r="G587">
        <f t="shared" si="69"/>
        <v>50.76</v>
      </c>
      <c r="I587" s="15">
        <v>23.52</v>
      </c>
      <c r="J587" s="15">
        <v>50.76</v>
      </c>
      <c r="K587" s="6">
        <f t="shared" si="70"/>
        <v>74.28</v>
      </c>
      <c r="L587" s="15">
        <v>74.3</v>
      </c>
      <c r="M587" t="str">
        <f t="shared" si="71"/>
        <v>一致</v>
      </c>
      <c r="O587" s="13">
        <v>58.6</v>
      </c>
      <c r="P587" s="14">
        <v>84.7</v>
      </c>
      <c r="Q587" s="4">
        <v>74.3</v>
      </c>
      <c r="R587" s="5">
        <f t="shared" si="72"/>
        <v>23.44</v>
      </c>
      <c r="S587" s="5">
        <f t="shared" si="73"/>
        <v>50.82</v>
      </c>
      <c r="U587" s="18">
        <v>23.44</v>
      </c>
      <c r="V587" s="18">
        <v>50.82</v>
      </c>
      <c r="W587" s="6">
        <f t="shared" si="74"/>
        <v>74.260000000000005</v>
      </c>
      <c r="X587" s="16">
        <v>74.3</v>
      </c>
    </row>
    <row r="588" spans="2:24">
      <c r="B588" s="13">
        <v>58.6</v>
      </c>
      <c r="C588" s="2">
        <v>84.7</v>
      </c>
      <c r="D588" s="3">
        <v>74.2</v>
      </c>
      <c r="E588" s="4">
        <v>7</v>
      </c>
      <c r="F588">
        <f t="shared" si="68"/>
        <v>23.44</v>
      </c>
      <c r="G588">
        <f t="shared" si="69"/>
        <v>50.82</v>
      </c>
      <c r="I588" s="15">
        <v>23.44</v>
      </c>
      <c r="J588" s="15">
        <v>50.82</v>
      </c>
      <c r="K588" s="6">
        <f t="shared" si="70"/>
        <v>74.260000000000005</v>
      </c>
      <c r="L588" s="15">
        <v>74.3</v>
      </c>
      <c r="M588" t="str">
        <f t="shared" si="71"/>
        <v>no</v>
      </c>
      <c r="O588" s="13">
        <v>58.8</v>
      </c>
      <c r="P588" s="14">
        <v>84.6</v>
      </c>
      <c r="Q588" s="4">
        <v>74.3</v>
      </c>
      <c r="R588" s="5">
        <f t="shared" si="72"/>
        <v>23.52</v>
      </c>
      <c r="S588" s="5">
        <f t="shared" si="73"/>
        <v>50.76</v>
      </c>
      <c r="U588" s="18">
        <v>23.52</v>
      </c>
      <c r="V588" s="18">
        <v>50.76</v>
      </c>
      <c r="W588" s="6">
        <f t="shared" si="74"/>
        <v>74.28</v>
      </c>
      <c r="X588" s="16">
        <v>74.3</v>
      </c>
    </row>
    <row r="589" spans="2:24">
      <c r="B589" s="13">
        <v>63.2</v>
      </c>
      <c r="C589" s="2">
        <v>80</v>
      </c>
      <c r="D589" s="3">
        <v>73.3</v>
      </c>
      <c r="E589" s="4">
        <v>8</v>
      </c>
      <c r="F589">
        <f t="shared" si="68"/>
        <v>25.28</v>
      </c>
      <c r="G589">
        <f t="shared" si="69"/>
        <v>48</v>
      </c>
      <c r="I589" s="15">
        <v>25.28</v>
      </c>
      <c r="J589" s="15">
        <v>48</v>
      </c>
      <c r="K589" s="6">
        <f t="shared" si="70"/>
        <v>73.28</v>
      </c>
      <c r="L589" s="15">
        <v>73.3</v>
      </c>
      <c r="M589" t="str">
        <f t="shared" si="71"/>
        <v>一致</v>
      </c>
      <c r="O589" s="13">
        <v>63.2</v>
      </c>
      <c r="P589" s="14">
        <v>80</v>
      </c>
      <c r="Q589" s="4">
        <v>73.3</v>
      </c>
      <c r="R589" s="5">
        <f t="shared" si="72"/>
        <v>25.28</v>
      </c>
      <c r="S589" s="5">
        <f t="shared" si="73"/>
        <v>48</v>
      </c>
      <c r="U589" s="18">
        <v>25.28</v>
      </c>
      <c r="V589" s="18">
        <v>48</v>
      </c>
      <c r="W589" s="6">
        <f t="shared" si="74"/>
        <v>73.28</v>
      </c>
      <c r="X589" s="16">
        <v>73.3</v>
      </c>
    </row>
    <row r="590" spans="2:24">
      <c r="B590" s="13">
        <v>58.2</v>
      </c>
      <c r="C590" s="2">
        <v>82</v>
      </c>
      <c r="D590" s="3">
        <v>72.5</v>
      </c>
      <c r="E590" s="4">
        <v>9</v>
      </c>
      <c r="F590">
        <f t="shared" si="68"/>
        <v>23.28</v>
      </c>
      <c r="G590">
        <f t="shared" si="69"/>
        <v>49.199999999999996</v>
      </c>
      <c r="I590" s="15">
        <v>23.28</v>
      </c>
      <c r="J590" s="15">
        <v>49.2</v>
      </c>
      <c r="K590" s="6">
        <f t="shared" si="70"/>
        <v>72.48</v>
      </c>
      <c r="L590" s="15">
        <v>72.5</v>
      </c>
      <c r="M590" t="str">
        <f t="shared" si="71"/>
        <v>一致</v>
      </c>
      <c r="O590" s="13">
        <v>58.2</v>
      </c>
      <c r="P590" s="14">
        <v>82</v>
      </c>
      <c r="Q590" s="4">
        <v>72.5</v>
      </c>
      <c r="R590" s="5">
        <f t="shared" si="72"/>
        <v>23.28</v>
      </c>
      <c r="S590" s="5">
        <f t="shared" si="73"/>
        <v>49.199999999999996</v>
      </c>
      <c r="U590" s="18">
        <v>23.28</v>
      </c>
      <c r="V590" s="18">
        <v>49.2</v>
      </c>
      <c r="W590" s="6">
        <f t="shared" si="74"/>
        <v>72.48</v>
      </c>
      <c r="X590" s="16">
        <v>72.5</v>
      </c>
    </row>
    <row r="591" spans="2:24">
      <c r="B591" s="13">
        <v>58</v>
      </c>
      <c r="C591" s="2">
        <v>79.599999999999994</v>
      </c>
      <c r="D591" s="3">
        <v>71</v>
      </c>
      <c r="E591" s="4">
        <v>10</v>
      </c>
      <c r="F591">
        <f t="shared" si="68"/>
        <v>23.200000000000003</v>
      </c>
      <c r="G591">
        <f t="shared" si="69"/>
        <v>47.76</v>
      </c>
      <c r="I591" s="15">
        <v>23.2</v>
      </c>
      <c r="J591" s="15">
        <v>47.76</v>
      </c>
      <c r="K591" s="6">
        <f t="shared" si="70"/>
        <v>70.959999999999994</v>
      </c>
      <c r="L591" s="15">
        <v>71</v>
      </c>
      <c r="M591" t="str">
        <f t="shared" si="71"/>
        <v>一致</v>
      </c>
      <c r="O591" s="13">
        <v>58</v>
      </c>
      <c r="P591" s="14">
        <v>79.599999999999994</v>
      </c>
      <c r="Q591" s="4">
        <v>71</v>
      </c>
      <c r="R591" s="5">
        <f t="shared" si="72"/>
        <v>23.200000000000003</v>
      </c>
      <c r="S591" s="5">
        <f t="shared" si="73"/>
        <v>47.76</v>
      </c>
      <c r="U591" s="18">
        <v>23.2</v>
      </c>
      <c r="V591" s="18">
        <v>47.76</v>
      </c>
      <c r="W591" s="6">
        <f t="shared" si="74"/>
        <v>70.959999999999994</v>
      </c>
      <c r="X591" s="16">
        <v>71</v>
      </c>
    </row>
    <row r="592" spans="2:24">
      <c r="B592" s="13">
        <v>56.4</v>
      </c>
      <c r="C592" s="2">
        <v>76.8</v>
      </c>
      <c r="D592" s="3">
        <v>68.7</v>
      </c>
      <c r="E592" s="4">
        <v>11</v>
      </c>
      <c r="F592">
        <f t="shared" si="68"/>
        <v>22.560000000000002</v>
      </c>
      <c r="G592">
        <f t="shared" si="69"/>
        <v>46.08</v>
      </c>
      <c r="I592" s="15">
        <v>22.56</v>
      </c>
      <c r="J592" s="15">
        <v>46.08</v>
      </c>
      <c r="K592" s="6">
        <f t="shared" si="70"/>
        <v>68.64</v>
      </c>
      <c r="L592" s="15">
        <v>68.599999999999994</v>
      </c>
      <c r="M592" t="str">
        <f t="shared" si="71"/>
        <v>no</v>
      </c>
      <c r="O592" s="13">
        <v>56.4</v>
      </c>
      <c r="P592" s="14">
        <v>76.8</v>
      </c>
      <c r="Q592" s="4">
        <v>68.599999999999994</v>
      </c>
      <c r="R592" s="5">
        <f t="shared" si="72"/>
        <v>22.560000000000002</v>
      </c>
      <c r="S592" s="5">
        <f t="shared" si="73"/>
        <v>46.08</v>
      </c>
      <c r="U592" s="18">
        <v>22.56</v>
      </c>
      <c r="V592" s="18">
        <v>46.08</v>
      </c>
      <c r="W592" s="6">
        <f t="shared" si="74"/>
        <v>68.64</v>
      </c>
      <c r="X592" s="16">
        <v>68.599999999999994</v>
      </c>
    </row>
    <row r="593" spans="2:24">
      <c r="B593" s="13">
        <v>53.2</v>
      </c>
      <c r="C593" s="2">
        <v>78.599999999999994</v>
      </c>
      <c r="D593" s="3">
        <v>68.5</v>
      </c>
      <c r="E593" s="4">
        <v>12</v>
      </c>
      <c r="F593">
        <f t="shared" si="68"/>
        <v>21.28</v>
      </c>
      <c r="G593">
        <f t="shared" si="69"/>
        <v>47.16</v>
      </c>
      <c r="I593" s="15">
        <v>21.28</v>
      </c>
      <c r="J593" s="15">
        <v>47.16</v>
      </c>
      <c r="K593" s="6">
        <f t="shared" si="70"/>
        <v>68.44</v>
      </c>
      <c r="L593" s="15">
        <v>68.400000000000006</v>
      </c>
      <c r="M593" t="str">
        <f t="shared" si="71"/>
        <v>no</v>
      </c>
      <c r="O593" s="13">
        <v>53.2</v>
      </c>
      <c r="P593" s="14">
        <v>78.599999999999994</v>
      </c>
      <c r="Q593" s="4">
        <v>68.400000000000006</v>
      </c>
      <c r="R593" s="5">
        <f t="shared" si="72"/>
        <v>21.28</v>
      </c>
      <c r="S593" s="5">
        <f t="shared" si="73"/>
        <v>47.16</v>
      </c>
      <c r="U593" s="18">
        <v>21.28</v>
      </c>
      <c r="V593" s="18">
        <v>47.16</v>
      </c>
      <c r="W593" s="6">
        <f t="shared" si="74"/>
        <v>68.44</v>
      </c>
      <c r="X593" s="16">
        <v>68.400000000000006</v>
      </c>
    </row>
    <row r="594" spans="2:24">
      <c r="B594" s="13" t="s">
        <v>748</v>
      </c>
      <c r="C594" s="2" t="s">
        <v>748</v>
      </c>
      <c r="D594" s="3" t="s">
        <v>748</v>
      </c>
      <c r="F594" t="e">
        <f t="shared" si="68"/>
        <v>#VALUE!</v>
      </c>
      <c r="G594" t="e">
        <f t="shared" si="69"/>
        <v>#VALUE!</v>
      </c>
      <c r="I594" s="25" t="e">
        <v>#VALUE!</v>
      </c>
      <c r="J594" s="25" t="e">
        <v>#VALUE!</v>
      </c>
      <c r="K594" s="6" t="e">
        <f t="shared" si="70"/>
        <v>#VALUE!</v>
      </c>
      <c r="L594" s="25"/>
      <c r="M594" t="str">
        <f t="shared" si="71"/>
        <v>no</v>
      </c>
      <c r="O594" s="13" t="s">
        <v>748</v>
      </c>
      <c r="P594" s="14" t="s">
        <v>748</v>
      </c>
      <c r="Q594" s="4"/>
      <c r="R594" s="5" t="e">
        <f t="shared" si="72"/>
        <v>#VALUE!</v>
      </c>
      <c r="S594" s="5" t="e">
        <f t="shared" si="73"/>
        <v>#VALUE!</v>
      </c>
      <c r="U594" s="18" t="e">
        <v>#VALUE!</v>
      </c>
      <c r="V594" s="18" t="e">
        <v>#VALUE!</v>
      </c>
      <c r="W594" s="6" t="e">
        <f t="shared" si="74"/>
        <v>#VALUE!</v>
      </c>
      <c r="X594" s="16" t="e">
        <v>#VALUE!</v>
      </c>
    </row>
    <row r="595" spans="2:24">
      <c r="B595" s="13" t="s">
        <v>748</v>
      </c>
      <c r="C595" s="2" t="s">
        <v>748</v>
      </c>
      <c r="D595" s="3" t="s">
        <v>748</v>
      </c>
      <c r="F595" t="e">
        <f t="shared" si="68"/>
        <v>#VALUE!</v>
      </c>
      <c r="G595" t="e">
        <f t="shared" si="69"/>
        <v>#VALUE!</v>
      </c>
      <c r="I595" s="25" t="e">
        <v>#VALUE!</v>
      </c>
      <c r="J595" s="25" t="e">
        <v>#VALUE!</v>
      </c>
      <c r="K595" s="6" t="e">
        <f t="shared" si="70"/>
        <v>#VALUE!</v>
      </c>
      <c r="L595" s="25"/>
      <c r="M595" t="str">
        <f t="shared" si="71"/>
        <v>no</v>
      </c>
      <c r="O595" s="13" t="s">
        <v>748</v>
      </c>
      <c r="P595" s="14" t="s">
        <v>748</v>
      </c>
      <c r="Q595" s="4"/>
      <c r="R595" s="5" t="e">
        <f t="shared" si="72"/>
        <v>#VALUE!</v>
      </c>
      <c r="S595" s="5" t="e">
        <f t="shared" si="73"/>
        <v>#VALUE!</v>
      </c>
      <c r="U595" s="18" t="e">
        <v>#VALUE!</v>
      </c>
      <c r="V595" s="18" t="e">
        <v>#VALUE!</v>
      </c>
      <c r="W595" s="6" t="e">
        <f t="shared" si="74"/>
        <v>#VALUE!</v>
      </c>
      <c r="X595" s="16" t="e">
        <v>#VALUE!</v>
      </c>
    </row>
    <row r="596" spans="2:24">
      <c r="B596" s="13" t="s">
        <v>748</v>
      </c>
      <c r="C596" s="2" t="s">
        <v>748</v>
      </c>
      <c r="D596" s="3" t="s">
        <v>748</v>
      </c>
      <c r="F596" t="e">
        <f t="shared" si="68"/>
        <v>#VALUE!</v>
      </c>
      <c r="G596" t="e">
        <f t="shared" si="69"/>
        <v>#VALUE!</v>
      </c>
      <c r="I596" s="25" t="e">
        <v>#VALUE!</v>
      </c>
      <c r="J596" s="25" t="e">
        <v>#VALUE!</v>
      </c>
      <c r="K596" s="6" t="e">
        <f t="shared" si="70"/>
        <v>#VALUE!</v>
      </c>
      <c r="L596" s="25"/>
      <c r="M596" t="str">
        <f t="shared" si="71"/>
        <v>no</v>
      </c>
      <c r="O596" s="13" t="s">
        <v>748</v>
      </c>
      <c r="P596" s="14" t="s">
        <v>748</v>
      </c>
      <c r="Q596" s="4"/>
      <c r="R596" s="5" t="e">
        <f t="shared" si="72"/>
        <v>#VALUE!</v>
      </c>
      <c r="S596" s="5" t="e">
        <f t="shared" si="73"/>
        <v>#VALUE!</v>
      </c>
      <c r="U596" s="18" t="e">
        <v>#VALUE!</v>
      </c>
      <c r="V596" s="18" t="e">
        <v>#VALUE!</v>
      </c>
      <c r="W596" s="6" t="e">
        <f t="shared" si="74"/>
        <v>#VALUE!</v>
      </c>
      <c r="X596" s="16" t="e">
        <v>#VALUE!</v>
      </c>
    </row>
    <row r="597" spans="2:24">
      <c r="B597" s="13" t="s">
        <v>748</v>
      </c>
      <c r="C597" s="2" t="s">
        <v>748</v>
      </c>
      <c r="D597" s="3" t="s">
        <v>748</v>
      </c>
      <c r="F597" t="e">
        <f t="shared" si="68"/>
        <v>#VALUE!</v>
      </c>
      <c r="G597" t="e">
        <f t="shared" si="69"/>
        <v>#VALUE!</v>
      </c>
      <c r="I597" s="25" t="e">
        <v>#VALUE!</v>
      </c>
      <c r="J597" s="25" t="e">
        <v>#VALUE!</v>
      </c>
      <c r="K597" s="6" t="e">
        <f t="shared" si="70"/>
        <v>#VALUE!</v>
      </c>
      <c r="L597" s="25"/>
      <c r="M597" t="str">
        <f t="shared" si="71"/>
        <v>no</v>
      </c>
      <c r="O597" s="13" t="s">
        <v>748</v>
      </c>
      <c r="P597" s="14" t="s">
        <v>748</v>
      </c>
      <c r="Q597" s="4"/>
      <c r="R597" s="5" t="e">
        <f t="shared" si="72"/>
        <v>#VALUE!</v>
      </c>
      <c r="S597" s="5" t="e">
        <f t="shared" si="73"/>
        <v>#VALUE!</v>
      </c>
      <c r="U597" s="18" t="e">
        <v>#VALUE!</v>
      </c>
      <c r="V597" s="18" t="e">
        <v>#VALUE!</v>
      </c>
      <c r="W597" s="6" t="e">
        <f t="shared" si="74"/>
        <v>#VALUE!</v>
      </c>
      <c r="X597" s="16" t="e">
        <v>#VALUE!</v>
      </c>
    </row>
    <row r="598" spans="2:24">
      <c r="B598" s="13" t="s">
        <v>748</v>
      </c>
      <c r="C598" s="2" t="s">
        <v>748</v>
      </c>
      <c r="D598" s="3" t="s">
        <v>748</v>
      </c>
      <c r="F598" t="e">
        <f t="shared" si="68"/>
        <v>#VALUE!</v>
      </c>
      <c r="G598" t="e">
        <f t="shared" si="69"/>
        <v>#VALUE!</v>
      </c>
      <c r="I598" s="25" t="e">
        <v>#VALUE!</v>
      </c>
      <c r="J598" s="25" t="e">
        <v>#VALUE!</v>
      </c>
      <c r="K598" s="6" t="e">
        <f t="shared" si="70"/>
        <v>#VALUE!</v>
      </c>
      <c r="L598" s="25"/>
      <c r="M598" t="str">
        <f t="shared" si="71"/>
        <v>no</v>
      </c>
      <c r="O598" s="13" t="s">
        <v>748</v>
      </c>
      <c r="P598" s="14" t="s">
        <v>748</v>
      </c>
      <c r="Q598" s="4"/>
      <c r="R598" s="5" t="e">
        <f t="shared" si="72"/>
        <v>#VALUE!</v>
      </c>
      <c r="S598" s="5" t="e">
        <f t="shared" si="73"/>
        <v>#VALUE!</v>
      </c>
      <c r="U598" s="18" t="e">
        <v>#VALUE!</v>
      </c>
      <c r="V598" s="18" t="e">
        <v>#VALUE!</v>
      </c>
      <c r="W598" s="6" t="e">
        <f t="shared" si="74"/>
        <v>#VALUE!</v>
      </c>
      <c r="X598" s="16" t="e">
        <v>#VALUE!</v>
      </c>
    </row>
    <row r="599" spans="2:24">
      <c r="B599" s="13" t="s">
        <v>748</v>
      </c>
      <c r="C599" s="2" t="s">
        <v>748</v>
      </c>
      <c r="D599" s="3" t="s">
        <v>748</v>
      </c>
      <c r="F599" t="e">
        <f t="shared" si="68"/>
        <v>#VALUE!</v>
      </c>
      <c r="G599" t="e">
        <f t="shared" si="69"/>
        <v>#VALUE!</v>
      </c>
      <c r="I599" s="25" t="e">
        <v>#VALUE!</v>
      </c>
      <c r="J599" s="25" t="e">
        <v>#VALUE!</v>
      </c>
      <c r="K599" s="6" t="e">
        <f t="shared" si="70"/>
        <v>#VALUE!</v>
      </c>
      <c r="L599" s="25"/>
      <c r="M599" t="str">
        <f t="shared" si="71"/>
        <v>no</v>
      </c>
      <c r="O599" s="13" t="s">
        <v>748</v>
      </c>
      <c r="P599" s="14" t="s">
        <v>748</v>
      </c>
      <c r="Q599" s="4"/>
      <c r="R599" s="5" t="e">
        <f t="shared" si="72"/>
        <v>#VALUE!</v>
      </c>
      <c r="S599" s="5" t="e">
        <f t="shared" si="73"/>
        <v>#VALUE!</v>
      </c>
      <c r="U599" s="18" t="e">
        <v>#VALUE!</v>
      </c>
      <c r="V599" s="18" t="e">
        <v>#VALUE!</v>
      </c>
      <c r="W599" s="6" t="e">
        <f t="shared" si="74"/>
        <v>#VALUE!</v>
      </c>
      <c r="X599" s="16" t="e">
        <v>#VALUE!</v>
      </c>
    </row>
    <row r="600" spans="2:24">
      <c r="B600" s="13">
        <v>63.2</v>
      </c>
      <c r="C600" s="2">
        <v>78.5</v>
      </c>
      <c r="D600" s="3">
        <v>72.400000000000006</v>
      </c>
      <c r="E600" s="4">
        <v>1</v>
      </c>
      <c r="F600">
        <f t="shared" si="68"/>
        <v>25.28</v>
      </c>
      <c r="G600">
        <f t="shared" si="69"/>
        <v>47.1</v>
      </c>
      <c r="I600" s="15">
        <v>25.28</v>
      </c>
      <c r="J600" s="15">
        <v>47.1</v>
      </c>
      <c r="K600" s="6">
        <f t="shared" si="70"/>
        <v>72.38</v>
      </c>
      <c r="L600" s="15">
        <v>72.400000000000006</v>
      </c>
      <c r="M600" t="str">
        <f t="shared" si="71"/>
        <v>一致</v>
      </c>
      <c r="O600" s="13">
        <v>63.2</v>
      </c>
      <c r="P600" s="14">
        <v>78.5</v>
      </c>
      <c r="Q600" s="4">
        <v>72.400000000000006</v>
      </c>
      <c r="R600" s="5">
        <f t="shared" si="72"/>
        <v>25.28</v>
      </c>
      <c r="S600" s="5">
        <f t="shared" si="73"/>
        <v>47.1</v>
      </c>
      <c r="U600" s="18">
        <v>25.28</v>
      </c>
      <c r="V600" s="18">
        <v>47.1</v>
      </c>
      <c r="W600" s="6">
        <f t="shared" si="74"/>
        <v>72.38</v>
      </c>
      <c r="X600" s="16">
        <v>72.400000000000006</v>
      </c>
    </row>
    <row r="601" spans="2:24">
      <c r="B601" s="13">
        <v>63.2</v>
      </c>
      <c r="C601" s="2">
        <v>75.099999999999994</v>
      </c>
      <c r="D601" s="3">
        <v>70.400000000000006</v>
      </c>
      <c r="E601" s="4">
        <v>2</v>
      </c>
      <c r="F601">
        <f t="shared" si="68"/>
        <v>25.28</v>
      </c>
      <c r="G601">
        <f t="shared" si="69"/>
        <v>45.059999999999995</v>
      </c>
      <c r="I601" s="15">
        <v>25.28</v>
      </c>
      <c r="J601" s="15">
        <v>45.06</v>
      </c>
      <c r="K601" s="6">
        <f t="shared" si="70"/>
        <v>70.34</v>
      </c>
      <c r="L601" s="15">
        <v>70.3</v>
      </c>
      <c r="M601" t="str">
        <f t="shared" si="71"/>
        <v>no</v>
      </c>
      <c r="O601" s="13">
        <v>63.2</v>
      </c>
      <c r="P601" s="14">
        <v>75.099999999999994</v>
      </c>
      <c r="Q601" s="4">
        <v>70.3</v>
      </c>
      <c r="R601" s="5">
        <f t="shared" si="72"/>
        <v>25.28</v>
      </c>
      <c r="S601" s="5">
        <f t="shared" si="73"/>
        <v>45.059999999999995</v>
      </c>
      <c r="U601" s="18">
        <v>25.28</v>
      </c>
      <c r="V601" s="18">
        <v>45.06</v>
      </c>
      <c r="W601" s="6">
        <f t="shared" si="74"/>
        <v>70.34</v>
      </c>
      <c r="X601" s="16">
        <v>70.3</v>
      </c>
    </row>
    <row r="602" spans="2:24">
      <c r="B602" s="13">
        <v>64.2</v>
      </c>
      <c r="C602" s="2">
        <v>73.099999999999994</v>
      </c>
      <c r="D602" s="3">
        <v>69.599999999999994</v>
      </c>
      <c r="E602" s="4">
        <v>3</v>
      </c>
      <c r="F602">
        <f t="shared" si="68"/>
        <v>25.680000000000003</v>
      </c>
      <c r="G602">
        <f t="shared" si="69"/>
        <v>43.859999999999992</v>
      </c>
      <c r="I602" s="15">
        <v>25.68</v>
      </c>
      <c r="J602" s="15">
        <v>43.86</v>
      </c>
      <c r="K602" s="6">
        <f t="shared" si="70"/>
        <v>69.539999999999992</v>
      </c>
      <c r="L602" s="15">
        <v>69.5</v>
      </c>
      <c r="M602" t="str">
        <f t="shared" si="71"/>
        <v>no</v>
      </c>
      <c r="O602" s="13">
        <v>64.2</v>
      </c>
      <c r="P602" s="14">
        <v>73.099999999999994</v>
      </c>
      <c r="Q602" s="4">
        <v>69.5</v>
      </c>
      <c r="R602" s="5">
        <f t="shared" si="72"/>
        <v>25.680000000000003</v>
      </c>
      <c r="S602" s="5">
        <f t="shared" si="73"/>
        <v>43.859999999999992</v>
      </c>
      <c r="U602" s="18">
        <v>25.68</v>
      </c>
      <c r="V602" s="18">
        <v>43.86</v>
      </c>
      <c r="W602" s="6">
        <f t="shared" si="74"/>
        <v>69.539999999999992</v>
      </c>
      <c r="X602" s="16">
        <v>69.5</v>
      </c>
    </row>
    <row r="603" spans="2:24">
      <c r="B603" s="13">
        <v>68</v>
      </c>
      <c r="C603" s="2">
        <v>89.2</v>
      </c>
      <c r="D603" s="3">
        <v>80.8</v>
      </c>
      <c r="E603" s="4">
        <v>1</v>
      </c>
      <c r="F603">
        <f t="shared" si="68"/>
        <v>27.200000000000003</v>
      </c>
      <c r="G603">
        <f t="shared" si="69"/>
        <v>53.52</v>
      </c>
      <c r="I603" s="15">
        <v>27.2</v>
      </c>
      <c r="J603" s="15">
        <v>53.52</v>
      </c>
      <c r="K603" s="6">
        <f t="shared" si="70"/>
        <v>80.72</v>
      </c>
      <c r="L603" s="15">
        <v>80.7</v>
      </c>
      <c r="M603" t="str">
        <f t="shared" si="71"/>
        <v>no</v>
      </c>
      <c r="O603" s="13">
        <v>68</v>
      </c>
      <c r="P603" s="14">
        <v>89.2</v>
      </c>
      <c r="Q603" s="4">
        <v>80.7</v>
      </c>
      <c r="R603" s="5">
        <f t="shared" si="72"/>
        <v>27.200000000000003</v>
      </c>
      <c r="S603" s="5">
        <f t="shared" si="73"/>
        <v>53.52</v>
      </c>
      <c r="U603" s="18">
        <v>27.2</v>
      </c>
      <c r="V603" s="18">
        <v>53.52</v>
      </c>
      <c r="W603" s="6">
        <f t="shared" si="74"/>
        <v>80.72</v>
      </c>
      <c r="X603" s="16">
        <v>80.7</v>
      </c>
    </row>
    <row r="604" spans="2:24">
      <c r="B604" s="13">
        <v>74.8</v>
      </c>
      <c r="C604" s="2">
        <v>82.1</v>
      </c>
      <c r="D604" s="3">
        <v>79.2</v>
      </c>
      <c r="E604" s="4">
        <v>2</v>
      </c>
      <c r="F604">
        <f t="shared" si="68"/>
        <v>29.92</v>
      </c>
      <c r="G604">
        <f t="shared" si="69"/>
        <v>49.26</v>
      </c>
      <c r="I604" s="15">
        <v>29.92</v>
      </c>
      <c r="J604" s="15">
        <v>49.26</v>
      </c>
      <c r="K604" s="6">
        <f t="shared" si="70"/>
        <v>79.180000000000007</v>
      </c>
      <c r="L604" s="15">
        <v>79.2</v>
      </c>
      <c r="M604" t="str">
        <f t="shared" si="71"/>
        <v>一致</v>
      </c>
      <c r="O604" s="13">
        <v>74.8</v>
      </c>
      <c r="P604" s="14">
        <v>82.1</v>
      </c>
      <c r="Q604" s="4">
        <v>79.2</v>
      </c>
      <c r="R604" s="5">
        <f t="shared" si="72"/>
        <v>29.92</v>
      </c>
      <c r="S604" s="5">
        <f t="shared" si="73"/>
        <v>49.26</v>
      </c>
      <c r="U604" s="18">
        <v>29.92</v>
      </c>
      <c r="V604" s="18">
        <v>49.26</v>
      </c>
      <c r="W604" s="6">
        <f t="shared" si="74"/>
        <v>79.180000000000007</v>
      </c>
      <c r="X604" s="16">
        <v>79.2</v>
      </c>
    </row>
    <row r="605" spans="2:24">
      <c r="B605" s="13"/>
      <c r="C605" s="2">
        <v>86.9</v>
      </c>
      <c r="D605" s="3">
        <v>86.9</v>
      </c>
      <c r="E605" s="4">
        <v>1</v>
      </c>
      <c r="F605">
        <f t="shared" si="68"/>
        <v>0</v>
      </c>
      <c r="G605">
        <f t="shared" si="69"/>
        <v>52.14</v>
      </c>
      <c r="I605" s="15">
        <v>0</v>
      </c>
      <c r="J605" s="15">
        <v>52.14</v>
      </c>
      <c r="K605" s="6">
        <f t="shared" si="70"/>
        <v>52.14</v>
      </c>
      <c r="L605" s="15">
        <v>52.1</v>
      </c>
      <c r="M605" t="str">
        <f t="shared" si="71"/>
        <v>no</v>
      </c>
      <c r="O605" s="13"/>
      <c r="P605" s="14">
        <v>86.9</v>
      </c>
      <c r="Q605" s="4">
        <v>52.1</v>
      </c>
      <c r="R605" s="5">
        <f t="shared" si="72"/>
        <v>0</v>
      </c>
      <c r="S605" s="5">
        <f t="shared" si="73"/>
        <v>52.14</v>
      </c>
      <c r="U605" s="18">
        <v>0</v>
      </c>
      <c r="V605" s="18">
        <v>52.14</v>
      </c>
      <c r="W605" s="6">
        <f t="shared" si="74"/>
        <v>52.14</v>
      </c>
      <c r="X605" s="16">
        <v>52.1</v>
      </c>
    </row>
    <row r="606" spans="2:24">
      <c r="B606" s="13">
        <v>76.8</v>
      </c>
      <c r="C606" s="2">
        <v>75</v>
      </c>
      <c r="D606" s="3">
        <v>75.7</v>
      </c>
      <c r="E606" s="4">
        <v>1</v>
      </c>
      <c r="F606">
        <f t="shared" si="68"/>
        <v>30.72</v>
      </c>
      <c r="G606">
        <f t="shared" si="69"/>
        <v>45</v>
      </c>
      <c r="I606" s="15">
        <v>30.72</v>
      </c>
      <c r="J606" s="15">
        <v>45</v>
      </c>
      <c r="K606" s="6">
        <f t="shared" si="70"/>
        <v>75.72</v>
      </c>
      <c r="L606" s="15">
        <v>75.7</v>
      </c>
      <c r="M606" t="str">
        <f t="shared" si="71"/>
        <v>一致</v>
      </c>
      <c r="O606" s="13">
        <v>76.8</v>
      </c>
      <c r="P606" s="14">
        <v>75</v>
      </c>
      <c r="Q606" s="4">
        <v>75.7</v>
      </c>
      <c r="R606" s="5">
        <f t="shared" si="72"/>
        <v>30.72</v>
      </c>
      <c r="S606" s="5">
        <f t="shared" si="73"/>
        <v>45</v>
      </c>
      <c r="U606" s="18">
        <v>30.72</v>
      </c>
      <c r="V606" s="18">
        <v>45</v>
      </c>
      <c r="W606" s="6">
        <f t="shared" si="74"/>
        <v>75.72</v>
      </c>
      <c r="X606" s="16">
        <v>75.7</v>
      </c>
    </row>
    <row r="607" spans="2:24">
      <c r="B607" s="13">
        <v>63.2</v>
      </c>
      <c r="C607" s="2">
        <v>80.8</v>
      </c>
      <c r="D607" s="3">
        <v>73.8</v>
      </c>
      <c r="E607" s="4">
        <v>2</v>
      </c>
      <c r="F607">
        <f t="shared" si="68"/>
        <v>25.28</v>
      </c>
      <c r="G607">
        <f t="shared" si="69"/>
        <v>48.48</v>
      </c>
      <c r="I607" s="15">
        <v>25.28</v>
      </c>
      <c r="J607" s="15">
        <v>48.48</v>
      </c>
      <c r="K607" s="6">
        <f t="shared" si="70"/>
        <v>73.759999999999991</v>
      </c>
      <c r="L607" s="15">
        <v>73.8</v>
      </c>
      <c r="M607" t="str">
        <f t="shared" si="71"/>
        <v>一致</v>
      </c>
      <c r="O607" s="13">
        <v>63.2</v>
      </c>
      <c r="P607" s="14">
        <v>80.8</v>
      </c>
      <c r="Q607" s="4">
        <v>73.8</v>
      </c>
      <c r="R607" s="5">
        <f t="shared" si="72"/>
        <v>25.28</v>
      </c>
      <c r="S607" s="5">
        <f t="shared" si="73"/>
        <v>48.48</v>
      </c>
      <c r="U607" s="18">
        <v>25.28</v>
      </c>
      <c r="V607" s="18">
        <v>48.48</v>
      </c>
      <c r="W607" s="6">
        <f t="shared" si="74"/>
        <v>73.759999999999991</v>
      </c>
      <c r="X607" s="16">
        <v>73.8</v>
      </c>
    </row>
    <row r="608" spans="2:24">
      <c r="B608" s="13">
        <v>71.400000000000006</v>
      </c>
      <c r="C608" s="2">
        <v>75</v>
      </c>
      <c r="D608" s="3">
        <v>73.7</v>
      </c>
      <c r="E608" s="4">
        <v>3</v>
      </c>
      <c r="F608">
        <f t="shared" si="68"/>
        <v>28.560000000000002</v>
      </c>
      <c r="G608">
        <f t="shared" si="69"/>
        <v>45</v>
      </c>
      <c r="I608" s="15">
        <v>28.56</v>
      </c>
      <c r="J608" s="15">
        <v>45</v>
      </c>
      <c r="K608" s="6">
        <f t="shared" si="70"/>
        <v>73.56</v>
      </c>
      <c r="L608" s="15">
        <v>73.599999999999994</v>
      </c>
      <c r="M608" t="str">
        <f t="shared" si="71"/>
        <v>no</v>
      </c>
      <c r="O608" s="13">
        <v>71.400000000000006</v>
      </c>
      <c r="P608" s="14">
        <v>75</v>
      </c>
      <c r="Q608" s="4">
        <v>73.599999999999994</v>
      </c>
      <c r="R608" s="5">
        <f t="shared" si="72"/>
        <v>28.560000000000002</v>
      </c>
      <c r="S608" s="5">
        <f t="shared" si="73"/>
        <v>45</v>
      </c>
      <c r="U608" s="18">
        <v>28.56</v>
      </c>
      <c r="V608" s="18">
        <v>45</v>
      </c>
      <c r="W608" s="6">
        <f t="shared" si="74"/>
        <v>73.56</v>
      </c>
      <c r="X608" s="16">
        <v>73.599999999999994</v>
      </c>
    </row>
    <row r="609" spans="2:24">
      <c r="B609" s="13">
        <v>68.2</v>
      </c>
      <c r="C609" s="2">
        <v>70</v>
      </c>
      <c r="D609" s="3">
        <v>69.3</v>
      </c>
      <c r="E609" s="4">
        <v>4</v>
      </c>
      <c r="F609">
        <f t="shared" si="68"/>
        <v>27.28</v>
      </c>
      <c r="G609">
        <f t="shared" si="69"/>
        <v>42</v>
      </c>
      <c r="I609" s="15">
        <v>27.28</v>
      </c>
      <c r="J609" s="15">
        <v>42</v>
      </c>
      <c r="K609" s="6">
        <f t="shared" si="70"/>
        <v>69.28</v>
      </c>
      <c r="L609" s="15">
        <v>69.3</v>
      </c>
      <c r="M609" t="str">
        <f t="shared" si="71"/>
        <v>一致</v>
      </c>
      <c r="O609" s="13">
        <v>68.2</v>
      </c>
      <c r="P609" s="14">
        <v>70</v>
      </c>
      <c r="Q609" s="4">
        <v>69.3</v>
      </c>
      <c r="R609" s="5">
        <f t="shared" si="72"/>
        <v>27.28</v>
      </c>
      <c r="S609" s="5">
        <f t="shared" si="73"/>
        <v>42</v>
      </c>
      <c r="U609" s="18">
        <v>27.28</v>
      </c>
      <c r="V609" s="18">
        <v>42</v>
      </c>
      <c r="W609" s="6">
        <f t="shared" si="74"/>
        <v>69.28</v>
      </c>
      <c r="X609" s="16">
        <v>69.3</v>
      </c>
    </row>
    <row r="610" spans="2:24">
      <c r="B610" s="13">
        <v>65.8</v>
      </c>
      <c r="C610" s="2">
        <v>69.5</v>
      </c>
      <c r="D610" s="3">
        <v>67.900000000000006</v>
      </c>
      <c r="E610" s="4">
        <v>5</v>
      </c>
      <c r="F610">
        <f t="shared" si="68"/>
        <v>26.32</v>
      </c>
      <c r="G610">
        <f t="shared" si="69"/>
        <v>41.699999999999996</v>
      </c>
      <c r="I610" s="15">
        <v>26.32</v>
      </c>
      <c r="J610" s="15">
        <v>41.7</v>
      </c>
      <c r="K610" s="6">
        <f t="shared" si="70"/>
        <v>68.02000000000001</v>
      </c>
      <c r="L610" s="15">
        <v>68</v>
      </c>
      <c r="M610" t="str">
        <f t="shared" si="71"/>
        <v>no</v>
      </c>
      <c r="O610" s="13">
        <v>65.8</v>
      </c>
      <c r="P610" s="14">
        <v>69.5</v>
      </c>
      <c r="Q610" s="4">
        <v>68</v>
      </c>
      <c r="R610" s="5">
        <f t="shared" si="72"/>
        <v>26.32</v>
      </c>
      <c r="S610" s="5">
        <f t="shared" si="73"/>
        <v>41.699999999999996</v>
      </c>
      <c r="U610" s="18">
        <v>26.32</v>
      </c>
      <c r="V610" s="18">
        <v>41.7</v>
      </c>
      <c r="W610" s="6">
        <f t="shared" si="74"/>
        <v>68.02000000000001</v>
      </c>
      <c r="X610" s="16">
        <v>68</v>
      </c>
    </row>
    <row r="611" spans="2:24">
      <c r="B611" s="13">
        <v>56</v>
      </c>
      <c r="F611">
        <f t="shared" si="68"/>
        <v>22.400000000000002</v>
      </c>
      <c r="G611">
        <f t="shared" si="69"/>
        <v>0</v>
      </c>
      <c r="I611" s="15">
        <v>22.4</v>
      </c>
      <c r="J611" s="15">
        <v>0</v>
      </c>
      <c r="K611" s="6">
        <f t="shared" si="70"/>
        <v>22.4</v>
      </c>
      <c r="L611" s="15"/>
      <c r="M611" t="str">
        <f t="shared" si="71"/>
        <v>一致</v>
      </c>
      <c r="O611" s="13">
        <v>56</v>
      </c>
      <c r="P611" s="14"/>
      <c r="Q611" s="4"/>
      <c r="R611" s="5">
        <f t="shared" si="72"/>
        <v>22.400000000000002</v>
      </c>
      <c r="S611" s="5">
        <f t="shared" si="73"/>
        <v>0</v>
      </c>
      <c r="U611" s="18">
        <v>22.4</v>
      </c>
      <c r="V611" s="18">
        <v>0</v>
      </c>
      <c r="W611" s="6">
        <f t="shared" si="74"/>
        <v>22.4</v>
      </c>
      <c r="X611" s="16">
        <v>22.4</v>
      </c>
    </row>
    <row r="612" spans="2:24">
      <c r="B612" s="13">
        <v>84.4</v>
      </c>
      <c r="C612" s="2">
        <v>76.400000000000006</v>
      </c>
      <c r="D612" s="3">
        <v>79.599999999999994</v>
      </c>
      <c r="E612" s="4">
        <v>1</v>
      </c>
      <c r="F612">
        <f t="shared" si="68"/>
        <v>33.760000000000005</v>
      </c>
      <c r="G612">
        <f t="shared" si="69"/>
        <v>45.84</v>
      </c>
      <c r="I612" s="15">
        <v>33.76</v>
      </c>
      <c r="J612" s="15">
        <v>45.84</v>
      </c>
      <c r="K612" s="6">
        <f t="shared" si="70"/>
        <v>79.599999999999994</v>
      </c>
      <c r="L612" s="15">
        <v>79.599999999999994</v>
      </c>
      <c r="M612" t="str">
        <f t="shared" si="71"/>
        <v>一致</v>
      </c>
      <c r="O612" s="13">
        <v>84.4</v>
      </c>
      <c r="P612" s="14">
        <v>76.400000000000006</v>
      </c>
      <c r="Q612" s="4">
        <v>79.599999999999994</v>
      </c>
      <c r="R612" s="5">
        <f t="shared" si="72"/>
        <v>33.760000000000005</v>
      </c>
      <c r="S612" s="5">
        <f t="shared" si="73"/>
        <v>45.84</v>
      </c>
      <c r="U612" s="18">
        <v>33.76</v>
      </c>
      <c r="V612" s="18">
        <v>45.84</v>
      </c>
      <c r="W612" s="6">
        <f t="shared" si="74"/>
        <v>79.599999999999994</v>
      </c>
      <c r="X612" s="16">
        <v>79.599999999999994</v>
      </c>
    </row>
    <row r="613" spans="2:24">
      <c r="B613" s="13">
        <v>76.8</v>
      </c>
      <c r="C613" s="2">
        <v>72.2</v>
      </c>
      <c r="D613" s="3">
        <v>74</v>
      </c>
      <c r="E613" s="4">
        <v>2</v>
      </c>
      <c r="F613">
        <f t="shared" si="68"/>
        <v>30.72</v>
      </c>
      <c r="G613">
        <f t="shared" si="69"/>
        <v>43.32</v>
      </c>
      <c r="I613" s="15">
        <v>30.72</v>
      </c>
      <c r="J613" s="15">
        <v>43.32</v>
      </c>
      <c r="K613" s="6">
        <f t="shared" si="70"/>
        <v>74.039999999999992</v>
      </c>
      <c r="L613" s="15">
        <v>74</v>
      </c>
      <c r="M613" t="str">
        <f t="shared" si="71"/>
        <v>一致</v>
      </c>
      <c r="O613" s="13">
        <v>76.8</v>
      </c>
      <c r="P613" s="14">
        <v>72.2</v>
      </c>
      <c r="Q613" s="4">
        <v>74</v>
      </c>
      <c r="R613" s="5">
        <f t="shared" si="72"/>
        <v>30.72</v>
      </c>
      <c r="S613" s="5">
        <f t="shared" si="73"/>
        <v>43.32</v>
      </c>
      <c r="U613" s="18">
        <v>30.72</v>
      </c>
      <c r="V613" s="18">
        <v>43.32</v>
      </c>
      <c r="W613" s="6">
        <f t="shared" si="74"/>
        <v>74.039999999999992</v>
      </c>
      <c r="X613" s="16">
        <v>74</v>
      </c>
    </row>
    <row r="614" spans="2:24">
      <c r="B614" s="13">
        <v>79.2</v>
      </c>
      <c r="F614">
        <f t="shared" si="68"/>
        <v>31.680000000000003</v>
      </c>
      <c r="G614">
        <f t="shared" si="69"/>
        <v>0</v>
      </c>
      <c r="I614" s="15">
        <v>31.68</v>
      </c>
      <c r="J614" s="15">
        <v>0</v>
      </c>
      <c r="K614" s="6">
        <f t="shared" si="70"/>
        <v>31.68</v>
      </c>
      <c r="L614" s="15"/>
      <c r="M614" t="str">
        <f t="shared" si="71"/>
        <v>一致</v>
      </c>
      <c r="O614" s="13">
        <v>79.2</v>
      </c>
      <c r="P614" s="14"/>
      <c r="Q614" s="4"/>
      <c r="R614" s="5">
        <f t="shared" si="72"/>
        <v>31.680000000000003</v>
      </c>
      <c r="S614" s="5">
        <f t="shared" si="73"/>
        <v>0</v>
      </c>
      <c r="U614" s="18">
        <v>31.68</v>
      </c>
      <c r="V614" s="18">
        <v>0</v>
      </c>
      <c r="W614" s="6">
        <f t="shared" si="74"/>
        <v>31.68</v>
      </c>
      <c r="X614" s="16">
        <v>31.7</v>
      </c>
    </row>
    <row r="615" spans="2:24">
      <c r="B615" s="13">
        <v>69.2</v>
      </c>
      <c r="C615" s="2">
        <v>77.3</v>
      </c>
      <c r="D615" s="3">
        <v>74.099999999999994</v>
      </c>
      <c r="E615" s="4">
        <v>1</v>
      </c>
      <c r="F615">
        <f t="shared" si="68"/>
        <v>27.680000000000003</v>
      </c>
      <c r="G615">
        <f t="shared" si="69"/>
        <v>46.379999999999995</v>
      </c>
      <c r="I615" s="15">
        <v>27.68</v>
      </c>
      <c r="J615" s="15">
        <v>46.38</v>
      </c>
      <c r="K615" s="6">
        <f t="shared" si="70"/>
        <v>74.06</v>
      </c>
      <c r="L615" s="15">
        <v>74.099999999999994</v>
      </c>
      <c r="M615" t="str">
        <f t="shared" si="71"/>
        <v>一致</v>
      </c>
      <c r="O615" s="13">
        <v>69.2</v>
      </c>
      <c r="P615" s="14">
        <v>77.3</v>
      </c>
      <c r="Q615" s="4">
        <v>74.099999999999994</v>
      </c>
      <c r="R615" s="5">
        <f t="shared" si="72"/>
        <v>27.680000000000003</v>
      </c>
      <c r="S615" s="5">
        <f t="shared" si="73"/>
        <v>46.379999999999995</v>
      </c>
      <c r="U615" s="18">
        <v>27.68</v>
      </c>
      <c r="V615" s="18">
        <v>46.38</v>
      </c>
      <c r="W615" s="6">
        <f t="shared" si="74"/>
        <v>74.06</v>
      </c>
      <c r="X615" s="16">
        <v>74.099999999999994</v>
      </c>
    </row>
    <row r="616" spans="2:24">
      <c r="B616" s="13">
        <v>72.400000000000006</v>
      </c>
      <c r="C616" s="2">
        <v>74.8</v>
      </c>
      <c r="D616" s="3">
        <v>73.900000000000006</v>
      </c>
      <c r="E616" s="4">
        <v>2</v>
      </c>
      <c r="F616">
        <f t="shared" si="68"/>
        <v>28.960000000000004</v>
      </c>
      <c r="G616">
        <f t="shared" si="69"/>
        <v>44.879999999999995</v>
      </c>
      <c r="I616" s="15">
        <v>28.96</v>
      </c>
      <c r="J616" s="15">
        <v>44.88</v>
      </c>
      <c r="K616" s="6">
        <f t="shared" si="70"/>
        <v>73.84</v>
      </c>
      <c r="L616" s="15">
        <v>73.8</v>
      </c>
      <c r="M616" t="str">
        <f t="shared" si="71"/>
        <v>no</v>
      </c>
      <c r="O616" s="13">
        <v>72.400000000000006</v>
      </c>
      <c r="P616" s="14">
        <v>74.8</v>
      </c>
      <c r="Q616" s="4">
        <v>73.8</v>
      </c>
      <c r="R616" s="5">
        <f t="shared" si="72"/>
        <v>28.960000000000004</v>
      </c>
      <c r="S616" s="5">
        <f t="shared" si="73"/>
        <v>44.879999999999995</v>
      </c>
      <c r="U616" s="18">
        <v>28.96</v>
      </c>
      <c r="V616" s="18">
        <v>44.88</v>
      </c>
      <c r="W616" s="6">
        <f t="shared" si="74"/>
        <v>73.84</v>
      </c>
      <c r="X616" s="16">
        <v>73.8</v>
      </c>
    </row>
    <row r="617" spans="2:24">
      <c r="B617" s="13">
        <v>71</v>
      </c>
      <c r="C617" s="2">
        <v>71.7</v>
      </c>
      <c r="D617" s="3">
        <v>71.400000000000006</v>
      </c>
      <c r="E617" s="4">
        <v>3</v>
      </c>
      <c r="F617">
        <f t="shared" si="68"/>
        <v>28.400000000000002</v>
      </c>
      <c r="G617">
        <f t="shared" si="69"/>
        <v>43.02</v>
      </c>
      <c r="I617" s="15">
        <v>28.4</v>
      </c>
      <c r="J617" s="15">
        <v>43.02</v>
      </c>
      <c r="K617" s="6">
        <f t="shared" si="70"/>
        <v>71.42</v>
      </c>
      <c r="L617" s="15">
        <v>71.400000000000006</v>
      </c>
      <c r="M617" t="str">
        <f t="shared" si="71"/>
        <v>一致</v>
      </c>
      <c r="O617" s="13">
        <v>71</v>
      </c>
      <c r="P617" s="14">
        <v>71.7</v>
      </c>
      <c r="Q617" s="4">
        <v>71.400000000000006</v>
      </c>
      <c r="R617" s="5">
        <f t="shared" si="72"/>
        <v>28.400000000000002</v>
      </c>
      <c r="S617" s="5">
        <f t="shared" si="73"/>
        <v>43.02</v>
      </c>
      <c r="U617" s="18">
        <v>28.4</v>
      </c>
      <c r="V617" s="18">
        <v>43.02</v>
      </c>
      <c r="W617" s="6">
        <f t="shared" si="74"/>
        <v>71.42</v>
      </c>
      <c r="X617" s="16">
        <v>71.400000000000006</v>
      </c>
    </row>
    <row r="618" spans="2:24">
      <c r="B618" s="13">
        <v>89.6</v>
      </c>
      <c r="C618" s="2">
        <v>78</v>
      </c>
      <c r="D618" s="3">
        <v>82.6</v>
      </c>
      <c r="E618" s="4">
        <v>1</v>
      </c>
      <c r="F618">
        <f t="shared" si="68"/>
        <v>35.839999999999996</v>
      </c>
      <c r="G618">
        <f t="shared" si="69"/>
        <v>46.8</v>
      </c>
      <c r="I618" s="15">
        <v>35.840000000000003</v>
      </c>
      <c r="J618" s="15">
        <v>46.8</v>
      </c>
      <c r="K618" s="6">
        <f t="shared" si="70"/>
        <v>82.64</v>
      </c>
      <c r="L618" s="15">
        <v>82.6</v>
      </c>
      <c r="M618" t="str">
        <f t="shared" si="71"/>
        <v>一致</v>
      </c>
      <c r="O618" s="13">
        <v>89.6</v>
      </c>
      <c r="P618" s="14">
        <v>78</v>
      </c>
      <c r="Q618" s="4">
        <v>82.6</v>
      </c>
      <c r="R618" s="5">
        <f t="shared" si="72"/>
        <v>35.839999999999996</v>
      </c>
      <c r="S618" s="5">
        <f t="shared" si="73"/>
        <v>46.8</v>
      </c>
      <c r="U618" s="18">
        <v>35.840000000000003</v>
      </c>
      <c r="V618" s="18">
        <v>46.8</v>
      </c>
      <c r="W618" s="6">
        <f t="shared" si="74"/>
        <v>82.64</v>
      </c>
      <c r="X618" s="16">
        <v>82.6</v>
      </c>
    </row>
    <row r="619" spans="2:24">
      <c r="B619" s="13">
        <v>82.6</v>
      </c>
      <c r="C619" s="2">
        <v>74.400000000000006</v>
      </c>
      <c r="D619" s="3">
        <v>77.599999999999994</v>
      </c>
      <c r="E619" s="4">
        <v>2</v>
      </c>
      <c r="F619">
        <f t="shared" si="68"/>
        <v>33.04</v>
      </c>
      <c r="G619">
        <f t="shared" si="69"/>
        <v>44.64</v>
      </c>
      <c r="I619" s="15">
        <v>33.04</v>
      </c>
      <c r="J619" s="15">
        <v>44.64</v>
      </c>
      <c r="K619" s="6">
        <f t="shared" si="70"/>
        <v>77.680000000000007</v>
      </c>
      <c r="L619" s="15">
        <v>77.7</v>
      </c>
      <c r="M619" t="str">
        <f t="shared" si="71"/>
        <v>no</v>
      </c>
      <c r="O619" s="13">
        <v>82.6</v>
      </c>
      <c r="P619" s="14">
        <v>74.400000000000006</v>
      </c>
      <c r="Q619" s="4">
        <v>77.7</v>
      </c>
      <c r="R619" s="5">
        <f t="shared" si="72"/>
        <v>33.04</v>
      </c>
      <c r="S619" s="5">
        <f t="shared" si="73"/>
        <v>44.64</v>
      </c>
      <c r="U619" s="18">
        <v>33.04</v>
      </c>
      <c r="V619" s="18">
        <v>44.64</v>
      </c>
      <c r="W619" s="6">
        <f t="shared" si="74"/>
        <v>77.680000000000007</v>
      </c>
      <c r="X619" s="16">
        <v>77.7</v>
      </c>
    </row>
    <row r="620" spans="2:24">
      <c r="B620" s="13">
        <v>82.6</v>
      </c>
      <c r="C620" s="2">
        <v>74.099999999999994</v>
      </c>
      <c r="D620" s="3">
        <v>77.5</v>
      </c>
      <c r="E620" s="4">
        <v>3</v>
      </c>
      <c r="F620">
        <f t="shared" si="68"/>
        <v>33.04</v>
      </c>
      <c r="G620">
        <f t="shared" si="69"/>
        <v>44.459999999999994</v>
      </c>
      <c r="I620" s="15">
        <v>33.04</v>
      </c>
      <c r="J620" s="15">
        <v>44.46</v>
      </c>
      <c r="K620" s="6">
        <f t="shared" si="70"/>
        <v>77.5</v>
      </c>
      <c r="L620" s="15">
        <v>77.5</v>
      </c>
      <c r="M620" t="str">
        <f t="shared" si="71"/>
        <v>一致</v>
      </c>
      <c r="O620" s="13">
        <v>82.6</v>
      </c>
      <c r="P620" s="14">
        <v>74.099999999999994</v>
      </c>
      <c r="Q620" s="4">
        <v>77.5</v>
      </c>
      <c r="R620" s="5">
        <f t="shared" si="72"/>
        <v>33.04</v>
      </c>
      <c r="S620" s="5">
        <f t="shared" si="73"/>
        <v>44.459999999999994</v>
      </c>
      <c r="U620" s="18">
        <v>33.04</v>
      </c>
      <c r="V620" s="18">
        <v>44.46</v>
      </c>
      <c r="W620" s="6">
        <f t="shared" si="74"/>
        <v>77.5</v>
      </c>
      <c r="X620" s="16">
        <v>77.5</v>
      </c>
    </row>
    <row r="621" spans="2:24">
      <c r="B621" s="13">
        <v>79</v>
      </c>
      <c r="C621" s="2">
        <v>75.599999999999994</v>
      </c>
      <c r="D621" s="3">
        <v>77</v>
      </c>
      <c r="E621" s="4">
        <v>4</v>
      </c>
      <c r="F621">
        <f t="shared" si="68"/>
        <v>31.6</v>
      </c>
      <c r="G621">
        <f t="shared" si="69"/>
        <v>45.359999999999992</v>
      </c>
      <c r="I621" s="15">
        <v>31.6</v>
      </c>
      <c r="J621" s="15">
        <v>45.36</v>
      </c>
      <c r="K621" s="6">
        <f t="shared" si="70"/>
        <v>76.960000000000008</v>
      </c>
      <c r="L621" s="15">
        <v>77</v>
      </c>
      <c r="M621" t="str">
        <f t="shared" si="71"/>
        <v>一致</v>
      </c>
      <c r="O621" s="13">
        <v>79</v>
      </c>
      <c r="P621" s="14">
        <v>75.599999999999994</v>
      </c>
      <c r="Q621" s="4">
        <v>77</v>
      </c>
      <c r="R621" s="5">
        <f t="shared" si="72"/>
        <v>31.6</v>
      </c>
      <c r="S621" s="5">
        <f t="shared" si="73"/>
        <v>45.359999999999992</v>
      </c>
      <c r="U621" s="18">
        <v>31.6</v>
      </c>
      <c r="V621" s="18">
        <v>45.36</v>
      </c>
      <c r="W621" s="6">
        <f t="shared" si="74"/>
        <v>76.960000000000008</v>
      </c>
      <c r="X621" s="16">
        <v>77</v>
      </c>
    </row>
    <row r="622" spans="2:24">
      <c r="B622" s="13">
        <v>75.2</v>
      </c>
      <c r="F622">
        <f t="shared" si="68"/>
        <v>30.080000000000002</v>
      </c>
      <c r="G622">
        <f t="shared" si="69"/>
        <v>0</v>
      </c>
      <c r="I622" s="15">
        <v>30.08</v>
      </c>
      <c r="J622" s="15">
        <v>0</v>
      </c>
      <c r="K622" s="6">
        <f t="shared" si="70"/>
        <v>30.08</v>
      </c>
      <c r="L622" s="15"/>
      <c r="M622" t="str">
        <f t="shared" si="71"/>
        <v>一致</v>
      </c>
      <c r="O622" s="13">
        <v>75.2</v>
      </c>
      <c r="P622" s="14"/>
      <c r="Q622" s="4"/>
      <c r="R622" s="5">
        <f t="shared" si="72"/>
        <v>30.080000000000002</v>
      </c>
      <c r="S622" s="5">
        <f t="shared" si="73"/>
        <v>0</v>
      </c>
      <c r="U622" s="18">
        <v>30.08</v>
      </c>
      <c r="V622" s="18">
        <v>0</v>
      </c>
      <c r="W622" s="6">
        <f t="shared" si="74"/>
        <v>30.08</v>
      </c>
      <c r="X622" s="16">
        <v>30.1</v>
      </c>
    </row>
    <row r="623" spans="2:24">
      <c r="B623" s="13">
        <v>74</v>
      </c>
      <c r="F623">
        <f t="shared" si="68"/>
        <v>29.6</v>
      </c>
      <c r="G623">
        <f t="shared" si="69"/>
        <v>0</v>
      </c>
      <c r="I623" s="15">
        <v>29.6</v>
      </c>
      <c r="J623" s="15">
        <v>0</v>
      </c>
      <c r="K623" s="6">
        <f t="shared" si="70"/>
        <v>29.6</v>
      </c>
      <c r="L623" s="15"/>
      <c r="M623" t="str">
        <f t="shared" si="71"/>
        <v>一致</v>
      </c>
      <c r="O623" s="13">
        <v>74</v>
      </c>
      <c r="P623" s="14"/>
      <c r="Q623" s="4"/>
      <c r="R623" s="5">
        <f t="shared" si="72"/>
        <v>29.6</v>
      </c>
      <c r="S623" s="5">
        <f t="shared" si="73"/>
        <v>0</v>
      </c>
      <c r="U623" s="18">
        <v>29.6</v>
      </c>
      <c r="V623" s="18">
        <v>0</v>
      </c>
      <c r="W623" s="6">
        <f t="shared" si="74"/>
        <v>29.6</v>
      </c>
      <c r="X623" s="16">
        <v>29.6</v>
      </c>
    </row>
    <row r="624" spans="2:24">
      <c r="B624" s="13">
        <v>59.8</v>
      </c>
      <c r="C624" s="2">
        <v>78</v>
      </c>
      <c r="D624" s="3">
        <v>70.8</v>
      </c>
      <c r="E624" s="4">
        <v>1</v>
      </c>
      <c r="F624">
        <f t="shared" si="68"/>
        <v>23.92</v>
      </c>
      <c r="G624">
        <f t="shared" si="69"/>
        <v>46.8</v>
      </c>
      <c r="I624" s="15">
        <v>23.92</v>
      </c>
      <c r="J624" s="15">
        <v>46.8</v>
      </c>
      <c r="K624" s="6">
        <f t="shared" si="70"/>
        <v>70.72</v>
      </c>
      <c r="L624" s="15">
        <v>70.7</v>
      </c>
      <c r="M624" t="str">
        <f t="shared" si="71"/>
        <v>no</v>
      </c>
      <c r="O624" s="13">
        <v>59.8</v>
      </c>
      <c r="P624" s="14">
        <v>78</v>
      </c>
      <c r="Q624" s="4">
        <v>70.7</v>
      </c>
      <c r="R624" s="5">
        <f t="shared" si="72"/>
        <v>23.92</v>
      </c>
      <c r="S624" s="5">
        <f t="shared" si="73"/>
        <v>46.8</v>
      </c>
      <c r="U624" s="18">
        <v>23.92</v>
      </c>
      <c r="V624" s="18">
        <v>46.8</v>
      </c>
      <c r="W624" s="6">
        <f t="shared" si="74"/>
        <v>70.72</v>
      </c>
      <c r="X624" s="16">
        <v>70.7</v>
      </c>
    </row>
    <row r="625" spans="2:24">
      <c r="B625" s="13">
        <v>54.1</v>
      </c>
      <c r="C625" s="2">
        <v>78.900000000000006</v>
      </c>
      <c r="D625" s="3">
        <v>68.900000000000006</v>
      </c>
      <c r="E625" s="4">
        <v>2</v>
      </c>
      <c r="F625">
        <f t="shared" si="68"/>
        <v>21.64</v>
      </c>
      <c r="G625">
        <f t="shared" si="69"/>
        <v>47.34</v>
      </c>
      <c r="I625" s="15">
        <v>21.64</v>
      </c>
      <c r="J625" s="15">
        <v>47.34</v>
      </c>
      <c r="K625" s="6">
        <f t="shared" si="70"/>
        <v>68.98</v>
      </c>
      <c r="L625" s="15">
        <v>69</v>
      </c>
      <c r="M625" t="str">
        <f t="shared" si="71"/>
        <v>no</v>
      </c>
      <c r="O625" s="13">
        <v>54.1</v>
      </c>
      <c r="P625" s="14">
        <v>78.900000000000006</v>
      </c>
      <c r="Q625" s="4">
        <v>69</v>
      </c>
      <c r="R625" s="5">
        <f t="shared" si="72"/>
        <v>21.64</v>
      </c>
      <c r="S625" s="5">
        <f t="shared" si="73"/>
        <v>47.34</v>
      </c>
      <c r="U625" s="18">
        <v>21.64</v>
      </c>
      <c r="V625" s="18">
        <v>47.34</v>
      </c>
      <c r="W625" s="6">
        <f t="shared" si="74"/>
        <v>68.98</v>
      </c>
      <c r="X625" s="16">
        <v>69</v>
      </c>
    </row>
    <row r="626" spans="2:24">
      <c r="B626" s="12">
        <v>65.849999999999994</v>
      </c>
      <c r="C626" s="2">
        <v>91.4</v>
      </c>
      <c r="D626" s="3">
        <v>81.099999999999994</v>
      </c>
      <c r="E626" s="4">
        <v>1</v>
      </c>
      <c r="F626">
        <f t="shared" si="68"/>
        <v>26.34</v>
      </c>
      <c r="G626">
        <f t="shared" si="69"/>
        <v>54.84</v>
      </c>
      <c r="I626" s="15">
        <v>26.34</v>
      </c>
      <c r="J626" s="15">
        <v>54.84</v>
      </c>
      <c r="K626" s="6">
        <f t="shared" si="70"/>
        <v>81.180000000000007</v>
      </c>
      <c r="L626" s="15">
        <v>81.2</v>
      </c>
      <c r="M626" t="str">
        <f t="shared" si="71"/>
        <v>no</v>
      </c>
      <c r="O626" s="12">
        <v>65.849999999999994</v>
      </c>
      <c r="P626" s="14">
        <v>91.4</v>
      </c>
      <c r="Q626" s="4">
        <v>81.2</v>
      </c>
      <c r="R626" s="5">
        <f t="shared" si="72"/>
        <v>26.34</v>
      </c>
      <c r="S626" s="5">
        <f t="shared" si="73"/>
        <v>54.84</v>
      </c>
      <c r="U626" s="18">
        <v>26.34</v>
      </c>
      <c r="V626" s="18">
        <v>54.84</v>
      </c>
      <c r="W626" s="6">
        <f t="shared" si="74"/>
        <v>81.180000000000007</v>
      </c>
      <c r="X626" s="16">
        <v>81.2</v>
      </c>
    </row>
    <row r="627" spans="2:24">
      <c r="B627" s="12">
        <v>64.099999999999994</v>
      </c>
      <c r="C627" s="2">
        <v>82.6</v>
      </c>
      <c r="D627" s="3">
        <v>75.2</v>
      </c>
      <c r="E627" s="4">
        <v>2</v>
      </c>
      <c r="F627">
        <f t="shared" si="68"/>
        <v>25.64</v>
      </c>
      <c r="G627">
        <f t="shared" si="69"/>
        <v>49.559999999999995</v>
      </c>
      <c r="I627" s="15">
        <v>25.64</v>
      </c>
      <c r="J627" s="15">
        <v>49.56</v>
      </c>
      <c r="K627" s="6">
        <f t="shared" si="70"/>
        <v>75.2</v>
      </c>
      <c r="L627" s="15">
        <v>75.2</v>
      </c>
      <c r="M627" t="str">
        <f t="shared" si="71"/>
        <v>一致</v>
      </c>
      <c r="O627" s="12">
        <v>64.099999999999994</v>
      </c>
      <c r="P627" s="14">
        <v>82.6</v>
      </c>
      <c r="Q627" s="4">
        <v>75.2</v>
      </c>
      <c r="R627" s="5">
        <f t="shared" si="72"/>
        <v>25.64</v>
      </c>
      <c r="S627" s="5">
        <f t="shared" si="73"/>
        <v>49.559999999999995</v>
      </c>
      <c r="U627" s="18">
        <v>25.64</v>
      </c>
      <c r="V627" s="18">
        <v>49.56</v>
      </c>
      <c r="W627" s="6">
        <f t="shared" si="74"/>
        <v>75.2</v>
      </c>
      <c r="X627" s="16">
        <v>75.2</v>
      </c>
    </row>
    <row r="628" spans="2:24">
      <c r="B628" s="12">
        <v>62.3</v>
      </c>
      <c r="C628" s="2">
        <v>81</v>
      </c>
      <c r="D628" s="3">
        <v>73.5</v>
      </c>
      <c r="E628" s="4">
        <v>3</v>
      </c>
      <c r="F628">
        <f t="shared" si="68"/>
        <v>24.92</v>
      </c>
      <c r="G628">
        <f t="shared" si="69"/>
        <v>48.6</v>
      </c>
      <c r="I628" s="15">
        <v>24.92</v>
      </c>
      <c r="J628" s="15">
        <v>48.6</v>
      </c>
      <c r="K628" s="6">
        <f t="shared" si="70"/>
        <v>73.52000000000001</v>
      </c>
      <c r="L628" s="15">
        <v>73.5</v>
      </c>
      <c r="M628" t="str">
        <f t="shared" si="71"/>
        <v>一致</v>
      </c>
      <c r="O628" s="12">
        <v>62.3</v>
      </c>
      <c r="P628" s="14">
        <v>81</v>
      </c>
      <c r="Q628" s="4">
        <v>73.5</v>
      </c>
      <c r="R628" s="5">
        <f t="shared" si="72"/>
        <v>24.92</v>
      </c>
      <c r="S628" s="5">
        <f t="shared" si="73"/>
        <v>48.6</v>
      </c>
      <c r="U628" s="18">
        <v>24.92</v>
      </c>
      <c r="V628" s="18">
        <v>48.6</v>
      </c>
      <c r="W628" s="6">
        <f t="shared" si="74"/>
        <v>73.52000000000001</v>
      </c>
      <c r="X628" s="16">
        <v>73.5</v>
      </c>
    </row>
    <row r="629" spans="2:24">
      <c r="B629" s="13">
        <v>66.400000000000006</v>
      </c>
      <c r="F629">
        <f t="shared" si="68"/>
        <v>26.560000000000002</v>
      </c>
      <c r="G629">
        <f t="shared" si="69"/>
        <v>0</v>
      </c>
      <c r="I629" s="15">
        <v>26.56</v>
      </c>
      <c r="J629" s="15">
        <v>0</v>
      </c>
      <c r="K629" s="6">
        <f t="shared" si="70"/>
        <v>26.56</v>
      </c>
      <c r="L629" s="15"/>
      <c r="M629" t="str">
        <f t="shared" si="71"/>
        <v>一致</v>
      </c>
      <c r="O629" s="13">
        <v>66.400000000000006</v>
      </c>
      <c r="P629" s="14"/>
      <c r="Q629" s="4"/>
      <c r="R629" s="5">
        <f t="shared" si="72"/>
        <v>26.560000000000002</v>
      </c>
      <c r="S629" s="5">
        <f t="shared" si="73"/>
        <v>0</v>
      </c>
      <c r="U629" s="18">
        <v>26.56</v>
      </c>
      <c r="V629" s="18">
        <v>0</v>
      </c>
      <c r="W629" s="6">
        <f t="shared" si="74"/>
        <v>26.56</v>
      </c>
      <c r="X629" s="16">
        <v>26.6</v>
      </c>
    </row>
    <row r="630" spans="2:24">
      <c r="B630" s="12">
        <v>71.8</v>
      </c>
      <c r="C630" s="2">
        <v>80</v>
      </c>
      <c r="D630" s="3">
        <v>76.7</v>
      </c>
      <c r="E630" s="4">
        <v>1</v>
      </c>
      <c r="F630">
        <f t="shared" si="68"/>
        <v>28.72</v>
      </c>
      <c r="G630">
        <f t="shared" si="69"/>
        <v>48</v>
      </c>
      <c r="I630" s="15">
        <v>28.72</v>
      </c>
      <c r="J630" s="15">
        <v>48</v>
      </c>
      <c r="K630" s="6">
        <f t="shared" si="70"/>
        <v>76.72</v>
      </c>
      <c r="L630" s="15">
        <v>76.7</v>
      </c>
      <c r="M630" t="str">
        <f t="shared" si="71"/>
        <v>一致</v>
      </c>
      <c r="O630" s="12">
        <v>71.8</v>
      </c>
      <c r="P630" s="14">
        <v>80</v>
      </c>
      <c r="Q630" s="4">
        <v>76.7</v>
      </c>
      <c r="R630" s="5">
        <f t="shared" si="72"/>
        <v>28.72</v>
      </c>
      <c r="S630" s="5">
        <f t="shared" si="73"/>
        <v>48</v>
      </c>
      <c r="U630" s="18">
        <v>28.72</v>
      </c>
      <c r="V630" s="18">
        <v>48</v>
      </c>
      <c r="W630" s="6">
        <f t="shared" si="74"/>
        <v>76.72</v>
      </c>
      <c r="X630" s="16">
        <v>76.7</v>
      </c>
    </row>
    <row r="631" spans="2:24">
      <c r="B631" s="12">
        <v>59</v>
      </c>
      <c r="C631" s="2">
        <v>75.5</v>
      </c>
      <c r="D631" s="3">
        <v>68.900000000000006</v>
      </c>
      <c r="E631" s="4">
        <v>2</v>
      </c>
      <c r="F631">
        <f t="shared" si="68"/>
        <v>23.6</v>
      </c>
      <c r="G631">
        <f t="shared" si="69"/>
        <v>45.3</v>
      </c>
      <c r="I631" s="15">
        <v>23.6</v>
      </c>
      <c r="J631" s="15">
        <v>45.3</v>
      </c>
      <c r="K631" s="6">
        <f t="shared" si="70"/>
        <v>68.900000000000006</v>
      </c>
      <c r="L631" s="15">
        <v>68.900000000000006</v>
      </c>
      <c r="M631" t="str">
        <f t="shared" si="71"/>
        <v>一致</v>
      </c>
      <c r="O631" s="12">
        <v>59</v>
      </c>
      <c r="P631" s="14">
        <v>75.5</v>
      </c>
      <c r="Q631" s="4">
        <v>68.900000000000006</v>
      </c>
      <c r="R631" s="5">
        <f t="shared" si="72"/>
        <v>23.6</v>
      </c>
      <c r="S631" s="5">
        <f t="shared" si="73"/>
        <v>45.3</v>
      </c>
      <c r="U631" s="18">
        <v>23.6</v>
      </c>
      <c r="V631" s="18">
        <v>45.3</v>
      </c>
      <c r="W631" s="6">
        <f t="shared" si="74"/>
        <v>68.900000000000006</v>
      </c>
      <c r="X631" s="16">
        <v>68.900000000000006</v>
      </c>
    </row>
    <row r="632" spans="2:24">
      <c r="B632" s="12">
        <v>71</v>
      </c>
      <c r="C632" s="2" t="s">
        <v>748</v>
      </c>
      <c r="F632">
        <f t="shared" si="68"/>
        <v>28.400000000000002</v>
      </c>
      <c r="G632" t="e">
        <f t="shared" si="69"/>
        <v>#VALUE!</v>
      </c>
      <c r="I632" s="15">
        <v>28.4</v>
      </c>
      <c r="J632" s="25" t="e">
        <v>#VALUE!</v>
      </c>
      <c r="K632" s="6" t="e">
        <f t="shared" si="70"/>
        <v>#VALUE!</v>
      </c>
      <c r="L632" s="25"/>
      <c r="M632" t="str">
        <f t="shared" si="71"/>
        <v>一致</v>
      </c>
      <c r="O632" s="12">
        <v>71</v>
      </c>
      <c r="P632" s="14" t="s">
        <v>748</v>
      </c>
      <c r="Q632" s="4"/>
      <c r="R632" s="5">
        <f t="shared" si="72"/>
        <v>28.400000000000002</v>
      </c>
      <c r="S632" s="5" t="e">
        <f t="shared" si="73"/>
        <v>#VALUE!</v>
      </c>
      <c r="U632" s="18">
        <v>28.4</v>
      </c>
      <c r="V632" s="18" t="e">
        <v>#VALUE!</v>
      </c>
      <c r="W632" s="6" t="e">
        <f t="shared" si="74"/>
        <v>#VALUE!</v>
      </c>
      <c r="X632" s="16"/>
    </row>
    <row r="633" spans="2:24">
      <c r="B633" s="13">
        <v>85.4</v>
      </c>
      <c r="C633" s="2">
        <v>86.5</v>
      </c>
      <c r="D633" s="3">
        <v>86</v>
      </c>
      <c r="E633" s="4">
        <v>1</v>
      </c>
      <c r="F633">
        <f t="shared" si="68"/>
        <v>34.160000000000004</v>
      </c>
      <c r="G633">
        <f t="shared" si="69"/>
        <v>51.9</v>
      </c>
      <c r="I633" s="15">
        <v>34.159999999999997</v>
      </c>
      <c r="J633" s="15">
        <v>51.9</v>
      </c>
      <c r="K633" s="6">
        <f t="shared" si="70"/>
        <v>86.06</v>
      </c>
      <c r="L633" s="15">
        <v>86.1</v>
      </c>
      <c r="M633" t="str">
        <f t="shared" si="71"/>
        <v>no</v>
      </c>
      <c r="O633" s="13">
        <v>85.4</v>
      </c>
      <c r="P633" s="14">
        <v>86.5</v>
      </c>
      <c r="Q633" s="4">
        <v>86.1</v>
      </c>
      <c r="R633" s="5">
        <f t="shared" si="72"/>
        <v>34.160000000000004</v>
      </c>
      <c r="S633" s="5">
        <f t="shared" si="73"/>
        <v>51.9</v>
      </c>
      <c r="U633" s="18">
        <v>34.159999999999997</v>
      </c>
      <c r="V633" s="18">
        <v>51.9</v>
      </c>
      <c r="W633" s="6">
        <f t="shared" si="74"/>
        <v>86.06</v>
      </c>
      <c r="X633" s="16">
        <v>86.1</v>
      </c>
    </row>
    <row r="634" spans="2:24">
      <c r="B634" s="13">
        <v>83.2</v>
      </c>
      <c r="C634" s="2">
        <v>82.3</v>
      </c>
      <c r="D634" s="3">
        <v>82.7</v>
      </c>
      <c r="E634" s="4">
        <v>2</v>
      </c>
      <c r="F634">
        <f t="shared" si="68"/>
        <v>33.28</v>
      </c>
      <c r="G634">
        <f t="shared" si="69"/>
        <v>49.379999999999995</v>
      </c>
      <c r="I634" s="15">
        <v>33.28</v>
      </c>
      <c r="J634" s="15">
        <v>49.38</v>
      </c>
      <c r="K634" s="6">
        <f t="shared" si="70"/>
        <v>82.66</v>
      </c>
      <c r="L634" s="15">
        <v>82.7</v>
      </c>
      <c r="M634" t="str">
        <f t="shared" si="71"/>
        <v>一致</v>
      </c>
      <c r="O634" s="13">
        <v>83.2</v>
      </c>
      <c r="P634" s="14">
        <v>82.3</v>
      </c>
      <c r="Q634" s="4">
        <v>82.7</v>
      </c>
      <c r="R634" s="5">
        <f t="shared" si="72"/>
        <v>33.28</v>
      </c>
      <c r="S634" s="5">
        <f t="shared" si="73"/>
        <v>49.379999999999995</v>
      </c>
      <c r="U634" s="18">
        <v>33.28</v>
      </c>
      <c r="V634" s="18">
        <v>49.38</v>
      </c>
      <c r="W634" s="6">
        <f t="shared" si="74"/>
        <v>82.66</v>
      </c>
      <c r="X634" s="16">
        <v>82.7</v>
      </c>
    </row>
    <row r="635" spans="2:24">
      <c r="B635" s="13">
        <v>73.400000000000006</v>
      </c>
      <c r="C635" s="2">
        <v>84.9</v>
      </c>
      <c r="D635" s="3">
        <v>80.3</v>
      </c>
      <c r="E635" s="4">
        <v>3</v>
      </c>
      <c r="F635">
        <f t="shared" si="68"/>
        <v>29.360000000000003</v>
      </c>
      <c r="G635">
        <f t="shared" si="69"/>
        <v>50.940000000000005</v>
      </c>
      <c r="I635" s="15">
        <v>29.36</v>
      </c>
      <c r="J635" s="15">
        <v>50.94</v>
      </c>
      <c r="K635" s="6">
        <f t="shared" si="70"/>
        <v>80.3</v>
      </c>
      <c r="L635" s="15">
        <v>80.3</v>
      </c>
      <c r="M635" t="str">
        <f t="shared" si="71"/>
        <v>一致</v>
      </c>
      <c r="O635" s="13">
        <v>73.400000000000006</v>
      </c>
      <c r="P635" s="14">
        <v>84.9</v>
      </c>
      <c r="Q635" s="4">
        <v>80.3</v>
      </c>
      <c r="R635" s="5">
        <f t="shared" si="72"/>
        <v>29.360000000000003</v>
      </c>
      <c r="S635" s="5">
        <f t="shared" si="73"/>
        <v>50.940000000000005</v>
      </c>
      <c r="U635" s="18">
        <v>29.36</v>
      </c>
      <c r="V635" s="18">
        <v>50.94</v>
      </c>
      <c r="W635" s="6">
        <f t="shared" si="74"/>
        <v>80.3</v>
      </c>
      <c r="X635" s="16">
        <v>80.3</v>
      </c>
    </row>
    <row r="636" spans="2:24">
      <c r="B636" s="13">
        <v>59.9</v>
      </c>
      <c r="C636" s="2">
        <v>84.2</v>
      </c>
      <c r="D636" s="3">
        <v>74.5</v>
      </c>
      <c r="E636" s="4">
        <v>1</v>
      </c>
      <c r="F636">
        <f t="shared" si="68"/>
        <v>23.96</v>
      </c>
      <c r="G636">
        <f t="shared" si="69"/>
        <v>50.52</v>
      </c>
      <c r="I636" s="15">
        <v>23.96</v>
      </c>
      <c r="J636" s="15">
        <v>50.52</v>
      </c>
      <c r="K636" s="6">
        <f t="shared" si="70"/>
        <v>74.48</v>
      </c>
      <c r="L636" s="15">
        <v>74.5</v>
      </c>
      <c r="M636" t="str">
        <f t="shared" si="71"/>
        <v>一致</v>
      </c>
      <c r="O636" s="13">
        <v>59.9</v>
      </c>
      <c r="P636" s="14">
        <v>84.2</v>
      </c>
      <c r="Q636" s="4">
        <v>74.5</v>
      </c>
      <c r="R636" s="5">
        <f t="shared" si="72"/>
        <v>23.96</v>
      </c>
      <c r="S636" s="5">
        <f t="shared" si="73"/>
        <v>50.52</v>
      </c>
      <c r="U636" s="18">
        <v>23.96</v>
      </c>
      <c r="V636" s="18">
        <v>50.52</v>
      </c>
      <c r="W636" s="6">
        <f t="shared" si="74"/>
        <v>74.48</v>
      </c>
      <c r="X636" s="16">
        <v>74.5</v>
      </c>
    </row>
    <row r="637" spans="2:24">
      <c r="B637" s="13">
        <v>65.2</v>
      </c>
      <c r="C637" s="2">
        <v>80</v>
      </c>
      <c r="D637" s="3">
        <v>74.099999999999994</v>
      </c>
      <c r="E637" s="4">
        <v>2</v>
      </c>
      <c r="F637">
        <f t="shared" si="68"/>
        <v>26.080000000000002</v>
      </c>
      <c r="G637">
        <f t="shared" si="69"/>
        <v>48</v>
      </c>
      <c r="I637" s="15">
        <v>26.08</v>
      </c>
      <c r="J637" s="15">
        <v>48</v>
      </c>
      <c r="K637" s="6">
        <f t="shared" si="70"/>
        <v>74.08</v>
      </c>
      <c r="L637" s="15">
        <v>74.099999999999994</v>
      </c>
      <c r="M637" t="str">
        <f t="shared" si="71"/>
        <v>一致</v>
      </c>
      <c r="O637" s="13">
        <v>65.2</v>
      </c>
      <c r="P637" s="14">
        <v>80</v>
      </c>
      <c r="Q637" s="4">
        <v>74.099999999999994</v>
      </c>
      <c r="R637" s="5">
        <f t="shared" si="72"/>
        <v>26.080000000000002</v>
      </c>
      <c r="S637" s="5">
        <f t="shared" si="73"/>
        <v>48</v>
      </c>
      <c r="U637" s="18">
        <v>26.08</v>
      </c>
      <c r="V637" s="18">
        <v>48</v>
      </c>
      <c r="W637" s="6">
        <f t="shared" si="74"/>
        <v>74.08</v>
      </c>
      <c r="X637" s="16">
        <v>74.099999999999994</v>
      </c>
    </row>
    <row r="638" spans="2:24">
      <c r="B638" s="13">
        <v>58.1</v>
      </c>
      <c r="F638">
        <f t="shared" si="68"/>
        <v>23.240000000000002</v>
      </c>
      <c r="G638">
        <f t="shared" si="69"/>
        <v>0</v>
      </c>
      <c r="I638" s="15">
        <v>23.24</v>
      </c>
      <c r="J638" s="15">
        <v>0</v>
      </c>
      <c r="K638" s="6">
        <f t="shared" si="70"/>
        <v>23.24</v>
      </c>
      <c r="L638" s="15"/>
      <c r="M638" t="str">
        <f t="shared" si="71"/>
        <v>一致</v>
      </c>
      <c r="O638" s="13">
        <v>58.1</v>
      </c>
      <c r="P638" s="14"/>
      <c r="Q638" s="4"/>
      <c r="R638" s="5">
        <f t="shared" si="72"/>
        <v>23.240000000000002</v>
      </c>
      <c r="S638" s="5">
        <f t="shared" si="73"/>
        <v>0</v>
      </c>
      <c r="U638" s="18">
        <v>23.24</v>
      </c>
      <c r="V638" s="18">
        <v>0</v>
      </c>
      <c r="W638" s="6">
        <f t="shared" si="74"/>
        <v>23.24</v>
      </c>
      <c r="X638" s="16">
        <v>23.2</v>
      </c>
    </row>
    <row r="639" spans="2:24">
      <c r="B639" s="12">
        <v>61.5</v>
      </c>
      <c r="C639" s="2">
        <v>86.6</v>
      </c>
      <c r="D639" s="3">
        <v>76.599999999999994</v>
      </c>
      <c r="E639" s="4">
        <v>1</v>
      </c>
      <c r="F639">
        <f t="shared" si="68"/>
        <v>24.6</v>
      </c>
      <c r="G639">
        <f t="shared" si="69"/>
        <v>51.959999999999994</v>
      </c>
      <c r="I639" s="15">
        <v>24.6</v>
      </c>
      <c r="J639" s="15">
        <v>51.96</v>
      </c>
      <c r="K639" s="6">
        <f t="shared" si="70"/>
        <v>76.56</v>
      </c>
      <c r="L639" s="15">
        <v>76.599999999999994</v>
      </c>
      <c r="M639" t="str">
        <f t="shared" si="71"/>
        <v>一致</v>
      </c>
      <c r="O639" s="12">
        <v>61.5</v>
      </c>
      <c r="P639" s="14">
        <v>86.6</v>
      </c>
      <c r="Q639" s="4">
        <v>76.599999999999994</v>
      </c>
      <c r="R639" s="5">
        <f t="shared" si="72"/>
        <v>24.6</v>
      </c>
      <c r="S639" s="5">
        <f t="shared" si="73"/>
        <v>51.959999999999994</v>
      </c>
      <c r="U639" s="18">
        <v>24.6</v>
      </c>
      <c r="V639" s="18">
        <v>51.96</v>
      </c>
      <c r="W639" s="6">
        <f t="shared" si="74"/>
        <v>76.56</v>
      </c>
      <c r="X639" s="16">
        <v>76.599999999999994</v>
      </c>
    </row>
    <row r="640" spans="2:24">
      <c r="B640" s="12">
        <v>66.150000000000006</v>
      </c>
      <c r="C640" s="2">
        <v>77.8</v>
      </c>
      <c r="D640" s="3">
        <v>73.2</v>
      </c>
      <c r="E640" s="4">
        <v>2</v>
      </c>
      <c r="F640">
        <f t="shared" si="68"/>
        <v>26.460000000000004</v>
      </c>
      <c r="G640">
        <f t="shared" si="69"/>
        <v>46.68</v>
      </c>
      <c r="I640" s="15">
        <v>26.46</v>
      </c>
      <c r="J640" s="15">
        <v>46.68</v>
      </c>
      <c r="K640" s="6">
        <f t="shared" si="70"/>
        <v>73.14</v>
      </c>
      <c r="L640" s="15">
        <v>73.099999999999994</v>
      </c>
      <c r="M640" t="str">
        <f t="shared" si="71"/>
        <v>no</v>
      </c>
      <c r="O640" s="12">
        <v>66.150000000000006</v>
      </c>
      <c r="P640" s="14">
        <v>77.8</v>
      </c>
      <c r="Q640" s="4">
        <v>73.099999999999994</v>
      </c>
      <c r="R640" s="5">
        <f t="shared" si="72"/>
        <v>26.460000000000004</v>
      </c>
      <c r="S640" s="5">
        <f t="shared" si="73"/>
        <v>46.68</v>
      </c>
      <c r="U640" s="18">
        <v>26.46</v>
      </c>
      <c r="V640" s="18">
        <v>46.68</v>
      </c>
      <c r="W640" s="6">
        <f t="shared" si="74"/>
        <v>73.14</v>
      </c>
      <c r="X640" s="16">
        <v>73.099999999999994</v>
      </c>
    </row>
    <row r="641" spans="2:24">
      <c r="B641" s="12">
        <v>66.3</v>
      </c>
      <c r="C641" s="2">
        <v>76.900000000000006</v>
      </c>
      <c r="D641" s="3">
        <v>72.599999999999994</v>
      </c>
      <c r="E641" s="4">
        <v>3</v>
      </c>
      <c r="F641">
        <f t="shared" si="68"/>
        <v>26.52</v>
      </c>
      <c r="G641">
        <f t="shared" si="69"/>
        <v>46.14</v>
      </c>
      <c r="I641" s="15">
        <v>26.52</v>
      </c>
      <c r="J641" s="15">
        <v>46.14</v>
      </c>
      <c r="K641" s="6">
        <f t="shared" si="70"/>
        <v>72.66</v>
      </c>
      <c r="L641" s="15">
        <v>72.7</v>
      </c>
      <c r="M641" t="str">
        <f t="shared" si="71"/>
        <v>no</v>
      </c>
      <c r="O641" s="12">
        <v>66.3</v>
      </c>
      <c r="P641" s="14">
        <v>76.900000000000006</v>
      </c>
      <c r="Q641" s="4">
        <v>72.7</v>
      </c>
      <c r="R641" s="5">
        <f t="shared" si="72"/>
        <v>26.52</v>
      </c>
      <c r="S641" s="5">
        <f t="shared" si="73"/>
        <v>46.14</v>
      </c>
      <c r="U641" s="18">
        <v>26.52</v>
      </c>
      <c r="V641" s="18">
        <v>46.14</v>
      </c>
      <c r="W641" s="6">
        <f t="shared" si="74"/>
        <v>72.66</v>
      </c>
      <c r="X641" s="16">
        <v>72.7</v>
      </c>
    </row>
    <row r="642" spans="2:24">
      <c r="B642" s="12">
        <v>66.2</v>
      </c>
      <c r="C642" s="2">
        <v>89.9</v>
      </c>
      <c r="D642" s="3">
        <v>80.400000000000006</v>
      </c>
      <c r="E642" s="4">
        <v>1</v>
      </c>
      <c r="F642">
        <f t="shared" si="68"/>
        <v>26.480000000000004</v>
      </c>
      <c r="G642">
        <f t="shared" si="69"/>
        <v>53.940000000000005</v>
      </c>
      <c r="I642" s="15">
        <v>26.48</v>
      </c>
      <c r="J642" s="15">
        <v>53.94</v>
      </c>
      <c r="K642" s="6">
        <f t="shared" si="70"/>
        <v>80.42</v>
      </c>
      <c r="L642" s="15">
        <v>80.400000000000006</v>
      </c>
      <c r="M642" t="str">
        <f t="shared" si="71"/>
        <v>一致</v>
      </c>
      <c r="O642" s="12">
        <v>66.2</v>
      </c>
      <c r="P642" s="14">
        <v>89.9</v>
      </c>
      <c r="Q642" s="4">
        <v>80.400000000000006</v>
      </c>
      <c r="R642" s="5">
        <f t="shared" si="72"/>
        <v>26.480000000000004</v>
      </c>
      <c r="S642" s="5">
        <f t="shared" si="73"/>
        <v>53.940000000000005</v>
      </c>
      <c r="U642" s="18">
        <v>26.48</v>
      </c>
      <c r="V642" s="18">
        <v>53.94</v>
      </c>
      <c r="W642" s="6">
        <f t="shared" si="74"/>
        <v>80.42</v>
      </c>
      <c r="X642" s="16">
        <v>80.400000000000006</v>
      </c>
    </row>
    <row r="643" spans="2:24">
      <c r="B643" s="12">
        <v>67.2</v>
      </c>
      <c r="C643" s="2">
        <v>84.5</v>
      </c>
      <c r="D643" s="3">
        <v>77.599999999999994</v>
      </c>
      <c r="E643" s="4">
        <v>2</v>
      </c>
      <c r="F643">
        <f t="shared" si="68"/>
        <v>26.880000000000003</v>
      </c>
      <c r="G643">
        <f t="shared" si="69"/>
        <v>50.699999999999996</v>
      </c>
      <c r="I643" s="15">
        <v>26.88</v>
      </c>
      <c r="J643" s="15">
        <v>50.7</v>
      </c>
      <c r="K643" s="6">
        <f t="shared" si="70"/>
        <v>77.58</v>
      </c>
      <c r="L643" s="15">
        <v>77.599999999999994</v>
      </c>
      <c r="M643" t="str">
        <f t="shared" si="71"/>
        <v>一致</v>
      </c>
      <c r="O643" s="12">
        <v>67.2</v>
      </c>
      <c r="P643" s="14">
        <v>84.5</v>
      </c>
      <c r="Q643" s="4">
        <v>77.599999999999994</v>
      </c>
      <c r="R643" s="5">
        <f t="shared" si="72"/>
        <v>26.880000000000003</v>
      </c>
      <c r="S643" s="5">
        <f t="shared" si="73"/>
        <v>50.699999999999996</v>
      </c>
      <c r="U643" s="18">
        <v>26.88</v>
      </c>
      <c r="V643" s="18">
        <v>50.7</v>
      </c>
      <c r="W643" s="6">
        <f t="shared" si="74"/>
        <v>77.58</v>
      </c>
      <c r="X643" s="16">
        <v>77.599999999999994</v>
      </c>
    </row>
    <row r="644" spans="2:24">
      <c r="B644" s="12">
        <v>63.4</v>
      </c>
      <c r="C644" s="2">
        <v>83.8</v>
      </c>
      <c r="D644" s="3">
        <v>75.7</v>
      </c>
      <c r="E644" s="4">
        <v>3</v>
      </c>
      <c r="F644">
        <f t="shared" si="68"/>
        <v>25.36</v>
      </c>
      <c r="G644">
        <f t="shared" si="69"/>
        <v>50.279999999999994</v>
      </c>
      <c r="I644" s="15">
        <v>25.36</v>
      </c>
      <c r="J644" s="15">
        <v>50.28</v>
      </c>
      <c r="K644" s="6">
        <f t="shared" si="70"/>
        <v>75.64</v>
      </c>
      <c r="L644" s="15">
        <v>75.599999999999994</v>
      </c>
      <c r="M644" t="str">
        <f t="shared" si="71"/>
        <v>no</v>
      </c>
      <c r="O644" s="12">
        <v>63.4</v>
      </c>
      <c r="P644" s="14">
        <v>83.8</v>
      </c>
      <c r="Q644" s="4">
        <v>75.599999999999994</v>
      </c>
      <c r="R644" s="5">
        <f t="shared" si="72"/>
        <v>25.36</v>
      </c>
      <c r="S644" s="5">
        <f t="shared" si="73"/>
        <v>50.279999999999994</v>
      </c>
      <c r="U644" s="18">
        <v>25.36</v>
      </c>
      <c r="V644" s="18">
        <v>50.28</v>
      </c>
      <c r="W644" s="6">
        <f t="shared" si="74"/>
        <v>75.64</v>
      </c>
      <c r="X644" s="16">
        <v>75.599999999999994</v>
      </c>
    </row>
    <row r="645" spans="2:24">
      <c r="B645" s="13">
        <v>73</v>
      </c>
      <c r="C645" s="2">
        <v>83.8</v>
      </c>
      <c r="D645" s="3">
        <v>79.5</v>
      </c>
      <c r="E645" s="4">
        <v>1</v>
      </c>
      <c r="F645">
        <f t="shared" si="68"/>
        <v>29.200000000000003</v>
      </c>
      <c r="G645">
        <f t="shared" si="69"/>
        <v>50.279999999999994</v>
      </c>
      <c r="I645" s="15">
        <v>29.2</v>
      </c>
      <c r="J645" s="15">
        <v>50.28</v>
      </c>
      <c r="K645" s="6">
        <f t="shared" si="70"/>
        <v>79.48</v>
      </c>
      <c r="L645" s="15">
        <v>79.5</v>
      </c>
      <c r="M645" t="str">
        <f t="shared" si="71"/>
        <v>一致</v>
      </c>
      <c r="O645" s="13">
        <v>73</v>
      </c>
      <c r="P645" s="14">
        <v>83.8</v>
      </c>
      <c r="Q645" s="4">
        <v>79.5</v>
      </c>
      <c r="R645" s="5">
        <f t="shared" si="72"/>
        <v>29.200000000000003</v>
      </c>
      <c r="S645" s="5">
        <f t="shared" si="73"/>
        <v>50.279999999999994</v>
      </c>
      <c r="U645" s="18">
        <v>29.2</v>
      </c>
      <c r="V645" s="18">
        <v>50.28</v>
      </c>
      <c r="W645" s="6">
        <f t="shared" si="74"/>
        <v>79.48</v>
      </c>
      <c r="X645" s="16">
        <v>79.5</v>
      </c>
    </row>
    <row r="646" spans="2:24">
      <c r="B646" s="13">
        <v>71.599999999999994</v>
      </c>
      <c r="C646" s="2">
        <v>80.099999999999994</v>
      </c>
      <c r="D646" s="3">
        <v>76.7</v>
      </c>
      <c r="E646" s="4">
        <v>2</v>
      </c>
      <c r="F646">
        <f t="shared" ref="F646:F656" si="75">B646*0.4</f>
        <v>28.64</v>
      </c>
      <c r="G646">
        <f t="shared" ref="G646:G656" si="76">C646*0.6</f>
        <v>48.059999999999995</v>
      </c>
      <c r="I646" s="15">
        <v>28.64</v>
      </c>
      <c r="J646" s="15">
        <v>48.06</v>
      </c>
      <c r="K646" s="6">
        <f t="shared" ref="K646:K656" si="77">I646+J646</f>
        <v>76.7</v>
      </c>
      <c r="L646" s="15">
        <v>76.7</v>
      </c>
      <c r="M646" t="str">
        <f t="shared" ref="M646:M656" si="78">IF(D646=L646,"一致","no")</f>
        <v>一致</v>
      </c>
      <c r="O646" s="13">
        <v>71.599999999999994</v>
      </c>
      <c r="P646" s="14">
        <v>80.099999999999994</v>
      </c>
      <c r="Q646" s="4">
        <v>76.7</v>
      </c>
      <c r="R646" s="5">
        <f t="shared" ref="R646:R656" si="79">O646*0.4</f>
        <v>28.64</v>
      </c>
      <c r="S646" s="5">
        <f t="shared" ref="S646:S656" si="80">P646*0.6</f>
        <v>48.059999999999995</v>
      </c>
      <c r="U646" s="18">
        <v>28.64</v>
      </c>
      <c r="V646" s="18">
        <v>48.06</v>
      </c>
      <c r="W646" s="6">
        <f t="shared" ref="W646:W656" si="81">U646+V646</f>
        <v>76.7</v>
      </c>
      <c r="X646" s="16">
        <v>76.7</v>
      </c>
    </row>
    <row r="647" spans="2:24">
      <c r="B647" s="13">
        <v>65.2</v>
      </c>
      <c r="C647" s="26"/>
      <c r="D647" s="27"/>
      <c r="E647" s="11"/>
      <c r="F647">
        <f t="shared" si="75"/>
        <v>26.080000000000002</v>
      </c>
      <c r="G647">
        <f t="shared" si="76"/>
        <v>0</v>
      </c>
      <c r="I647" s="15">
        <v>26.08</v>
      </c>
      <c r="J647" s="15">
        <v>0</v>
      </c>
      <c r="K647" s="6">
        <f t="shared" si="77"/>
        <v>26.08</v>
      </c>
      <c r="L647" s="15"/>
      <c r="M647" t="str">
        <f t="shared" si="78"/>
        <v>一致</v>
      </c>
      <c r="O647" s="13">
        <v>65.2</v>
      </c>
      <c r="P647" s="28"/>
      <c r="Q647" s="4"/>
      <c r="R647" s="5">
        <f t="shared" si="79"/>
        <v>26.080000000000002</v>
      </c>
      <c r="S647" s="5">
        <f t="shared" si="80"/>
        <v>0</v>
      </c>
      <c r="U647" s="18">
        <v>26.08</v>
      </c>
      <c r="V647" s="18">
        <v>0</v>
      </c>
      <c r="W647" s="6">
        <f t="shared" si="81"/>
        <v>26.08</v>
      </c>
      <c r="X647" s="16">
        <v>26.1</v>
      </c>
    </row>
    <row r="648" spans="2:24">
      <c r="B648" s="13"/>
      <c r="C648" s="2">
        <v>84.4</v>
      </c>
      <c r="D648" s="3">
        <v>84.4</v>
      </c>
      <c r="E648" s="4">
        <v>1</v>
      </c>
      <c r="F648">
        <f t="shared" si="75"/>
        <v>0</v>
      </c>
      <c r="G648">
        <f t="shared" si="76"/>
        <v>50.64</v>
      </c>
      <c r="I648" s="15">
        <v>0</v>
      </c>
      <c r="J648" s="15">
        <v>50.64</v>
      </c>
      <c r="K648" s="6">
        <f t="shared" si="77"/>
        <v>50.64</v>
      </c>
      <c r="L648" s="15">
        <v>50.6</v>
      </c>
      <c r="M648" t="str">
        <f t="shared" si="78"/>
        <v>no</v>
      </c>
      <c r="O648" s="13"/>
      <c r="P648" s="14">
        <v>84.4</v>
      </c>
      <c r="Q648" s="4">
        <v>50.6</v>
      </c>
      <c r="R648" s="5">
        <f t="shared" si="79"/>
        <v>0</v>
      </c>
      <c r="S648" s="5">
        <f t="shared" si="80"/>
        <v>50.64</v>
      </c>
      <c r="U648" s="18">
        <v>0</v>
      </c>
      <c r="V648" s="18">
        <v>50.64</v>
      </c>
      <c r="W648" s="6">
        <f t="shared" si="81"/>
        <v>50.64</v>
      </c>
      <c r="X648" s="16">
        <v>50.6</v>
      </c>
    </row>
    <row r="649" spans="2:24">
      <c r="B649" s="13"/>
      <c r="C649" s="2">
        <v>72.2</v>
      </c>
      <c r="D649" s="3">
        <v>72.2</v>
      </c>
      <c r="E649" s="4">
        <v>2</v>
      </c>
      <c r="F649">
        <f t="shared" si="75"/>
        <v>0</v>
      </c>
      <c r="G649">
        <f t="shared" si="76"/>
        <v>43.32</v>
      </c>
      <c r="I649" s="15">
        <v>0</v>
      </c>
      <c r="J649" s="15">
        <v>43.32</v>
      </c>
      <c r="K649" s="6">
        <f t="shared" si="77"/>
        <v>43.32</v>
      </c>
      <c r="L649" s="15">
        <v>43.3</v>
      </c>
      <c r="M649" t="str">
        <f t="shared" si="78"/>
        <v>no</v>
      </c>
      <c r="O649" s="13"/>
      <c r="P649" s="14">
        <v>72.2</v>
      </c>
      <c r="Q649" s="4">
        <v>43.3</v>
      </c>
      <c r="R649" s="5">
        <f t="shared" si="79"/>
        <v>0</v>
      </c>
      <c r="S649" s="5">
        <f t="shared" si="80"/>
        <v>43.32</v>
      </c>
      <c r="U649" s="18">
        <v>0</v>
      </c>
      <c r="V649" s="18">
        <v>43.32</v>
      </c>
      <c r="W649" s="6">
        <f t="shared" si="81"/>
        <v>43.32</v>
      </c>
      <c r="X649" s="16">
        <v>43.3</v>
      </c>
    </row>
    <row r="650" spans="2:24">
      <c r="B650" s="12">
        <v>53</v>
      </c>
      <c r="C650" s="2">
        <v>70.3</v>
      </c>
      <c r="D650" s="3">
        <v>63.4</v>
      </c>
      <c r="E650" s="4">
        <v>1</v>
      </c>
      <c r="F650">
        <f t="shared" si="75"/>
        <v>21.200000000000003</v>
      </c>
      <c r="G650">
        <f t="shared" si="76"/>
        <v>42.18</v>
      </c>
      <c r="I650" s="15">
        <v>21.2</v>
      </c>
      <c r="J650" s="15">
        <v>42.18</v>
      </c>
      <c r="K650" s="6">
        <f t="shared" si="77"/>
        <v>63.379999999999995</v>
      </c>
      <c r="L650" s="15">
        <v>63.4</v>
      </c>
      <c r="M650" t="str">
        <f t="shared" si="78"/>
        <v>一致</v>
      </c>
      <c r="O650" s="12">
        <v>53</v>
      </c>
      <c r="P650" s="14">
        <v>70.3</v>
      </c>
      <c r="Q650" s="4">
        <v>63.4</v>
      </c>
      <c r="R650" s="5">
        <f t="shared" si="79"/>
        <v>21.200000000000003</v>
      </c>
      <c r="S650" s="5">
        <f t="shared" si="80"/>
        <v>42.18</v>
      </c>
      <c r="U650" s="18">
        <v>21.2</v>
      </c>
      <c r="V650" s="18">
        <v>42.18</v>
      </c>
      <c r="W650" s="6">
        <f t="shared" si="81"/>
        <v>63.379999999999995</v>
      </c>
      <c r="X650" s="16">
        <v>63.4</v>
      </c>
    </row>
    <row r="651" spans="2:24">
      <c r="B651" s="13">
        <v>68.8</v>
      </c>
      <c r="C651" s="2">
        <v>85.6</v>
      </c>
      <c r="D651" s="3">
        <v>78.900000000000006</v>
      </c>
      <c r="E651" s="4">
        <v>1</v>
      </c>
      <c r="F651">
        <f t="shared" si="75"/>
        <v>27.52</v>
      </c>
      <c r="G651">
        <f t="shared" si="76"/>
        <v>51.359999999999992</v>
      </c>
      <c r="I651" s="15">
        <v>27.52</v>
      </c>
      <c r="J651" s="15">
        <v>51.36</v>
      </c>
      <c r="K651" s="6">
        <f t="shared" si="77"/>
        <v>78.88</v>
      </c>
      <c r="L651" s="15">
        <v>78.900000000000006</v>
      </c>
      <c r="M651" t="str">
        <f t="shared" si="78"/>
        <v>一致</v>
      </c>
      <c r="O651" s="13">
        <v>68.8</v>
      </c>
      <c r="P651" s="14">
        <v>85.6</v>
      </c>
      <c r="Q651" s="4">
        <v>78.900000000000006</v>
      </c>
      <c r="R651" s="5">
        <f t="shared" si="79"/>
        <v>27.52</v>
      </c>
      <c r="S651" s="5">
        <f t="shared" si="80"/>
        <v>51.359999999999992</v>
      </c>
      <c r="U651" s="18">
        <v>27.52</v>
      </c>
      <c r="V651" s="18">
        <v>51.36</v>
      </c>
      <c r="W651" s="6">
        <f t="shared" si="81"/>
        <v>78.88</v>
      </c>
      <c r="X651" s="16">
        <v>78.900000000000006</v>
      </c>
    </row>
    <row r="652" spans="2:24">
      <c r="B652" s="13">
        <v>68.400000000000006</v>
      </c>
      <c r="C652" s="2">
        <v>85.6</v>
      </c>
      <c r="D652" s="3">
        <v>78.8</v>
      </c>
      <c r="E652" s="4">
        <v>2</v>
      </c>
      <c r="F652">
        <f t="shared" si="75"/>
        <v>27.360000000000003</v>
      </c>
      <c r="G652">
        <f t="shared" si="76"/>
        <v>51.359999999999992</v>
      </c>
      <c r="I652" s="15">
        <v>27.36</v>
      </c>
      <c r="J652" s="15">
        <v>51.36</v>
      </c>
      <c r="K652" s="6">
        <f t="shared" si="77"/>
        <v>78.72</v>
      </c>
      <c r="L652" s="15">
        <v>78.7</v>
      </c>
      <c r="M652" t="str">
        <f t="shared" si="78"/>
        <v>no</v>
      </c>
      <c r="O652" s="13">
        <v>68.400000000000006</v>
      </c>
      <c r="P652" s="14">
        <v>85.6</v>
      </c>
      <c r="Q652" s="4">
        <v>78.7</v>
      </c>
      <c r="R652" s="5">
        <f t="shared" si="79"/>
        <v>27.360000000000003</v>
      </c>
      <c r="S652" s="5">
        <f t="shared" si="80"/>
        <v>51.359999999999992</v>
      </c>
      <c r="U652" s="18">
        <v>27.36</v>
      </c>
      <c r="V652" s="18">
        <v>51.36</v>
      </c>
      <c r="W652" s="6">
        <f t="shared" si="81"/>
        <v>78.72</v>
      </c>
      <c r="X652" s="16">
        <v>78.7</v>
      </c>
    </row>
    <row r="653" spans="2:24">
      <c r="B653" s="13">
        <v>60.6</v>
      </c>
      <c r="C653" s="2">
        <v>84.4</v>
      </c>
      <c r="D653" s="3">
        <v>74.8</v>
      </c>
      <c r="E653" s="4">
        <v>3</v>
      </c>
      <c r="F653">
        <f t="shared" si="75"/>
        <v>24.240000000000002</v>
      </c>
      <c r="G653">
        <f t="shared" si="76"/>
        <v>50.64</v>
      </c>
      <c r="I653" s="15">
        <v>24.24</v>
      </c>
      <c r="J653" s="15">
        <v>50.64</v>
      </c>
      <c r="K653" s="6">
        <f t="shared" si="77"/>
        <v>74.88</v>
      </c>
      <c r="L653" s="15">
        <v>74.900000000000006</v>
      </c>
      <c r="M653" t="str">
        <f t="shared" si="78"/>
        <v>no</v>
      </c>
      <c r="O653" s="13">
        <v>60.6</v>
      </c>
      <c r="P653" s="14">
        <v>84.4</v>
      </c>
      <c r="Q653" s="4">
        <v>74.900000000000006</v>
      </c>
      <c r="R653" s="5">
        <f t="shared" si="79"/>
        <v>24.240000000000002</v>
      </c>
      <c r="S653" s="5">
        <f t="shared" si="80"/>
        <v>50.64</v>
      </c>
      <c r="U653" s="18">
        <v>24.24</v>
      </c>
      <c r="V653" s="18">
        <v>50.64</v>
      </c>
      <c r="W653" s="6">
        <f t="shared" si="81"/>
        <v>74.88</v>
      </c>
      <c r="X653" s="16">
        <v>74.900000000000006</v>
      </c>
    </row>
    <row r="654" spans="2:24">
      <c r="B654" s="13">
        <v>63.2</v>
      </c>
      <c r="C654" s="2">
        <v>79.7</v>
      </c>
      <c r="D654" s="3">
        <v>73.099999999999994</v>
      </c>
      <c r="E654" s="4">
        <v>4</v>
      </c>
      <c r="F654">
        <f t="shared" si="75"/>
        <v>25.28</v>
      </c>
      <c r="G654">
        <f t="shared" si="76"/>
        <v>47.82</v>
      </c>
      <c r="I654" s="15">
        <v>25.28</v>
      </c>
      <c r="J654" s="15">
        <v>47.82</v>
      </c>
      <c r="K654" s="6">
        <f t="shared" si="77"/>
        <v>73.099999999999994</v>
      </c>
      <c r="L654" s="15">
        <v>73.099999999999994</v>
      </c>
      <c r="M654" t="str">
        <f t="shared" si="78"/>
        <v>一致</v>
      </c>
      <c r="O654" s="13">
        <v>63.2</v>
      </c>
      <c r="P654" s="14">
        <v>79.7</v>
      </c>
      <c r="Q654" s="4">
        <v>73.099999999999994</v>
      </c>
      <c r="R654" s="5">
        <f t="shared" si="79"/>
        <v>25.28</v>
      </c>
      <c r="S654" s="5">
        <f t="shared" si="80"/>
        <v>47.82</v>
      </c>
      <c r="U654" s="18">
        <v>25.28</v>
      </c>
      <c r="V654" s="18">
        <v>47.82</v>
      </c>
      <c r="W654" s="6">
        <f t="shared" si="81"/>
        <v>73.099999999999994</v>
      </c>
      <c r="X654" s="16">
        <v>73.099999999999994</v>
      </c>
    </row>
    <row r="655" spans="2:24">
      <c r="B655" s="13">
        <v>59.8</v>
      </c>
      <c r="F655">
        <f t="shared" si="75"/>
        <v>23.92</v>
      </c>
      <c r="G655">
        <f t="shared" si="76"/>
        <v>0</v>
      </c>
      <c r="I655" s="15">
        <v>23.92</v>
      </c>
      <c r="J655" s="15">
        <v>0</v>
      </c>
      <c r="K655" s="6">
        <f t="shared" si="77"/>
        <v>23.92</v>
      </c>
      <c r="L655" s="15"/>
      <c r="M655" t="str">
        <f t="shared" si="78"/>
        <v>一致</v>
      </c>
      <c r="O655" s="13">
        <v>59.8</v>
      </c>
      <c r="P655" s="14"/>
      <c r="Q655" s="4"/>
      <c r="R655" s="5">
        <f t="shared" si="79"/>
        <v>23.92</v>
      </c>
      <c r="S655" s="5">
        <f t="shared" si="80"/>
        <v>0</v>
      </c>
      <c r="U655" s="18">
        <v>23.92</v>
      </c>
      <c r="V655" s="18">
        <v>0</v>
      </c>
      <c r="W655" s="6">
        <f t="shared" si="81"/>
        <v>23.92</v>
      </c>
      <c r="X655" s="16">
        <v>23.9</v>
      </c>
    </row>
    <row r="656" spans="2:24">
      <c r="B656" s="13">
        <v>59.8</v>
      </c>
      <c r="F656">
        <f t="shared" si="75"/>
        <v>23.92</v>
      </c>
      <c r="G656">
        <f t="shared" si="76"/>
        <v>0</v>
      </c>
      <c r="I656" s="15">
        <v>23.92</v>
      </c>
      <c r="J656" s="15">
        <v>0</v>
      </c>
      <c r="K656" s="6">
        <f t="shared" si="77"/>
        <v>23.92</v>
      </c>
      <c r="L656" s="15"/>
      <c r="M656" t="str">
        <f t="shared" si="78"/>
        <v>一致</v>
      </c>
      <c r="O656" s="13">
        <v>59.8</v>
      </c>
      <c r="P656" s="14"/>
      <c r="Q656" s="4"/>
      <c r="R656" s="5">
        <f t="shared" si="79"/>
        <v>23.92</v>
      </c>
      <c r="S656" s="5">
        <f t="shared" si="80"/>
        <v>0</v>
      </c>
      <c r="U656" s="18">
        <v>23.92</v>
      </c>
      <c r="V656" s="18">
        <v>0</v>
      </c>
      <c r="W656" s="6">
        <f t="shared" si="81"/>
        <v>23.92</v>
      </c>
      <c r="X656" s="16">
        <v>23.9</v>
      </c>
    </row>
  </sheetData>
  <autoFilter ref="O2:X3"/>
  <phoneticPr fontId="15" type="noConversion"/>
  <pageMargins left="0.69930555555555596" right="0.69930555555555596"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递补名单</vt:lpstr>
      <vt:lpstr>Sheet1</vt:lpstr>
      <vt:lpstr>Sheet2</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zlh</cp:lastModifiedBy>
  <dcterms:created xsi:type="dcterms:W3CDTF">2006-09-13T11:21:00Z</dcterms:created>
  <dcterms:modified xsi:type="dcterms:W3CDTF">2017-07-07T01:42:06Z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